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58" activeTab="1"/>
  </bookViews>
  <sheets>
    <sheet name="ПрогнозыИт" sheetId="1" r:id="rId1"/>
    <sheet name="ТаблицаИт" sheetId="2" r:id="rId2"/>
    <sheet name="ИтоговаяИт" sheetId="3" r:id="rId3"/>
    <sheet name="ПрогнозыАнг" sheetId="4" r:id="rId4"/>
    <sheet name="ТаблицаАнг" sheetId="5" r:id="rId5"/>
    <sheet name="ИтоговаяАнг" sheetId="6" r:id="rId6"/>
    <sheet name="ПрогнозыГер" sheetId="7" r:id="rId7"/>
    <sheet name="ТаблицаГер" sheetId="8" r:id="rId8"/>
    <sheet name="ИтоговаяГер" sheetId="9" r:id="rId9"/>
    <sheet name="ПрогнозыФр" sheetId="10" r:id="rId10"/>
    <sheet name="ТаблицаФр" sheetId="11" r:id="rId11"/>
    <sheet name="ИтоговаяФр" sheetId="12" r:id="rId12"/>
    <sheet name="ПрогнозыИсп" sheetId="13" r:id="rId13"/>
    <sheet name="ТаблицаИсп" sheetId="14" r:id="rId14"/>
    <sheet name="ИтоговаяИсп" sheetId="15" r:id="rId15"/>
  </sheets>
  <definedNames/>
  <calcPr fullCalcOnLoad="1"/>
</workbook>
</file>

<file path=xl/sharedStrings.xml><?xml version="1.0" encoding="utf-8"?>
<sst xmlns="http://schemas.openxmlformats.org/spreadsheetml/2006/main" count="3282" uniqueCount="366">
  <si>
    <t>Матчи</t>
  </si>
  <si>
    <t>Участник</t>
  </si>
  <si>
    <t>Прогнозы</t>
  </si>
  <si>
    <t>Счет:</t>
  </si>
  <si>
    <t>Очки</t>
  </si>
  <si>
    <t>Счета</t>
  </si>
  <si>
    <t>Разницы</t>
  </si>
  <si>
    <t>Исходы</t>
  </si>
  <si>
    <t>Рейтинг</t>
  </si>
  <si>
    <t>saleh</t>
  </si>
  <si>
    <t>SERG</t>
  </si>
  <si>
    <t>FanLoko</t>
  </si>
  <si>
    <t>amelin</t>
  </si>
  <si>
    <t>SkVaL</t>
  </si>
  <si>
    <t>NecID</t>
  </si>
  <si>
    <t>igorocker</t>
  </si>
  <si>
    <t>chistjak</t>
  </si>
  <si>
    <t>Марафон</t>
  </si>
  <si>
    <t>sass1954</t>
  </si>
  <si>
    <t>кипер46</t>
  </si>
  <si>
    <t>Zabivalka</t>
  </si>
  <si>
    <t>afa</t>
  </si>
  <si>
    <t>Реклин</t>
  </si>
  <si>
    <t>ehduard-shevcov</t>
  </si>
  <si>
    <t>demik-78</t>
  </si>
  <si>
    <t>den-ice</t>
  </si>
  <si>
    <t>SuperVlad</t>
  </si>
  <si>
    <t>digor</t>
  </si>
  <si>
    <t>alexivan</t>
  </si>
  <si>
    <t>egk</t>
  </si>
  <si>
    <t>dkdens</t>
  </si>
  <si>
    <t>darsal17</t>
  </si>
  <si>
    <t>Торпедовец</t>
  </si>
  <si>
    <t>Alfred61</t>
  </si>
  <si>
    <t>Горюнович</t>
  </si>
  <si>
    <t>Warrock</t>
  </si>
  <si>
    <t>Menshevick</t>
  </si>
  <si>
    <t>1:0</t>
  </si>
  <si>
    <t>2:1</t>
  </si>
  <si>
    <t>0:1</t>
  </si>
  <si>
    <t>1:1</t>
  </si>
  <si>
    <t>2:0</t>
  </si>
  <si>
    <t>1:2</t>
  </si>
  <si>
    <t>1:3</t>
  </si>
  <si>
    <t>0:0</t>
  </si>
  <si>
    <t>URSAlex</t>
  </si>
  <si>
    <t>azarte</t>
  </si>
  <si>
    <t>ПАВЛОДАР</t>
  </si>
  <si>
    <t>DReam_Team</t>
  </si>
  <si>
    <t>Spartandr</t>
  </si>
  <si>
    <t>bazaroff1971</t>
  </si>
  <si>
    <t>3:0</t>
  </si>
  <si>
    <t>Чуприн</t>
  </si>
  <si>
    <t>ESI2607</t>
  </si>
  <si>
    <t>mukh</t>
  </si>
  <si>
    <t>ЧБР</t>
  </si>
  <si>
    <t>Димыч1</t>
  </si>
  <si>
    <t>Колыма</t>
  </si>
  <si>
    <t>KorsaR</t>
  </si>
  <si>
    <t>Zirka</t>
  </si>
  <si>
    <t>3:1</t>
  </si>
  <si>
    <t>Исходов всего</t>
  </si>
  <si>
    <t>% уг.разницы</t>
  </si>
  <si>
    <t xml:space="preserve">% уг.счетов </t>
  </si>
  <si>
    <t>kloss</t>
  </si>
  <si>
    <t>semeniuk</t>
  </si>
  <si>
    <t>GAS-Ural</t>
  </si>
  <si>
    <t>Снежана</t>
  </si>
  <si>
    <t>zarathustra</t>
  </si>
  <si>
    <t>0:2</t>
  </si>
  <si>
    <t>Петя1979</t>
  </si>
  <si>
    <t>Navigator</t>
  </si>
  <si>
    <t>Манселл</t>
  </si>
  <si>
    <t>ded-53</t>
  </si>
  <si>
    <t>Фартовый</t>
  </si>
  <si>
    <t>alexachinsk</t>
  </si>
  <si>
    <t>Gambit13</t>
  </si>
  <si>
    <t>4:0</t>
  </si>
  <si>
    <t>2:2</t>
  </si>
  <si>
    <t>2:3</t>
  </si>
  <si>
    <t>3:2</t>
  </si>
  <si>
    <t>сombat</t>
  </si>
  <si>
    <t>0:3</t>
  </si>
  <si>
    <t>БЫЧОК</t>
  </si>
  <si>
    <t>Orik</t>
  </si>
  <si>
    <t>Пикас</t>
  </si>
  <si>
    <t>4:1</t>
  </si>
  <si>
    <t>UVENTUS</t>
  </si>
  <si>
    <t>Манчестер Юнайтед - Ливерпуль</t>
  </si>
  <si>
    <t>Блэкберн - КПР</t>
  </si>
  <si>
    <t>Болтон - Уиган</t>
  </si>
  <si>
    <t>Эвертон - Челси</t>
  </si>
  <si>
    <t>Фулхэм - Стоук Сити</t>
  </si>
  <si>
    <t>Сандерленд - Арсенал</t>
  </si>
  <si>
    <t>Суонси - Норвич</t>
  </si>
  <si>
    <t>Тоттенхэм - Ньюкасл</t>
  </si>
  <si>
    <t>Вулверхэмптон - Вест Бромвич</t>
  </si>
  <si>
    <t>Астон Вилла - Манчестер Сити</t>
  </si>
  <si>
    <t>10101001100110101001</t>
  </si>
  <si>
    <t>21102101201110211112</t>
  </si>
  <si>
    <t>21212111211121212112</t>
  </si>
  <si>
    <t>31212112211121212112</t>
  </si>
  <si>
    <t>21212002211211212102</t>
  </si>
  <si>
    <t>21111001111211211113</t>
  </si>
  <si>
    <t>21212111211221212112</t>
  </si>
  <si>
    <t>20211011101121211001</t>
  </si>
  <si>
    <t>21113112001111101102</t>
  </si>
  <si>
    <t>21212101210110201101</t>
  </si>
  <si>
    <t>21212112110211201012</t>
  </si>
  <si>
    <t>21211113201211211012</t>
  </si>
  <si>
    <t>21111011211110202112</t>
  </si>
  <si>
    <t>21211012101210201113</t>
  </si>
  <si>
    <t>21101112101210201101</t>
  </si>
  <si>
    <t>21211001111110211212</t>
  </si>
  <si>
    <t>20102012101210101112</t>
  </si>
  <si>
    <t>21211011211210201212</t>
  </si>
  <si>
    <t>31102111201210202113</t>
  </si>
  <si>
    <t>10102101101210212112</t>
  </si>
  <si>
    <t>21112101211210201112</t>
  </si>
  <si>
    <t>20111011101121202112</t>
  </si>
  <si>
    <t>21212011102121212101</t>
  </si>
  <si>
    <t>11211012101200211112</t>
  </si>
  <si>
    <t>21212111201121201012</t>
  </si>
  <si>
    <t>21101111211111212101</t>
  </si>
  <si>
    <t>21211011211221212111</t>
  </si>
  <si>
    <t>31102011211221102123</t>
  </si>
  <si>
    <t>21122112111301211113</t>
  </si>
  <si>
    <t>10102101211210212101</t>
  </si>
  <si>
    <t>21112101110121213112</t>
  </si>
  <si>
    <t>21101012211221211012</t>
  </si>
  <si>
    <t>31102113201210202113</t>
  </si>
  <si>
    <t>11112112211121212112</t>
  </si>
  <si>
    <t>31201000102111201201</t>
  </si>
  <si>
    <t>21111012210211211021</t>
  </si>
  <si>
    <t>21112111001211201012</t>
  </si>
  <si>
    <t>31103111211043201211</t>
  </si>
  <si>
    <t>10212112101120202002</t>
  </si>
  <si>
    <t>11112102101221212212</t>
  </si>
  <si>
    <t>20111202101321111013</t>
  </si>
  <si>
    <t>11112121121121212112</t>
  </si>
  <si>
    <t>21121111102121212112</t>
  </si>
  <si>
    <t>10122112001311201013</t>
  </si>
  <si>
    <t>20313111212111312112</t>
  </si>
  <si>
    <t>4:3</t>
  </si>
  <si>
    <t>01100110101010100101</t>
  </si>
  <si>
    <t>11121220211031210212</t>
  </si>
  <si>
    <t>21212031201121101210</t>
  </si>
  <si>
    <t>11211221201121210110</t>
  </si>
  <si>
    <t>11211320202121101322</t>
  </si>
  <si>
    <t>11111130312020211210</t>
  </si>
  <si>
    <t>10211220201220210200</t>
  </si>
  <si>
    <t>11100120101120211211</t>
  </si>
  <si>
    <t>11100120202120100111</t>
  </si>
  <si>
    <t>00100110101010100110</t>
  </si>
  <si>
    <t>00101231101120101210</t>
  </si>
  <si>
    <t>10100220211031210211</t>
  </si>
  <si>
    <t>11121220211021211211</t>
  </si>
  <si>
    <t>21101220101121210111</t>
  </si>
  <si>
    <t>12101220201020101321</t>
  </si>
  <si>
    <t>11211220211000210211</t>
  </si>
  <si>
    <t>11101220201021211300</t>
  </si>
  <si>
    <t>10201220201020200110</t>
  </si>
  <si>
    <t>21101320202110211221</t>
  </si>
  <si>
    <t>10101220201021210110</t>
  </si>
  <si>
    <t>21100120102120210121</t>
  </si>
  <si>
    <t>11210231302120210221</t>
  </si>
  <si>
    <t>10210110202110100110</t>
  </si>
  <si>
    <t>10101220201020211220</t>
  </si>
  <si>
    <t>20100220100111111220</t>
  </si>
  <si>
    <t>11111220101010000110</t>
  </si>
  <si>
    <t>10110121101010101221</t>
  </si>
  <si>
    <t>10101121211021211210</t>
  </si>
  <si>
    <t>11211220102120210121</t>
  </si>
  <si>
    <t>12210120211010110221</t>
  </si>
  <si>
    <t>21101231201010200110</t>
  </si>
  <si>
    <t>21101120212120201221</t>
  </si>
  <si>
    <t>21211221212121211221</t>
  </si>
  <si>
    <t>11210220102130100110</t>
  </si>
  <si>
    <t>21111210211011210111</t>
  </si>
  <si>
    <t>10211220301020210110</t>
  </si>
  <si>
    <t>22210331201020200121</t>
  </si>
  <si>
    <t>21211120102110100111</t>
  </si>
  <si>
    <t>11210120112110210100</t>
  </si>
  <si>
    <t>21200231201020310221</t>
  </si>
  <si>
    <t>11100220301110211122</t>
  </si>
  <si>
    <t>01100020111111111101</t>
  </si>
  <si>
    <t>10210220312132431221</t>
  </si>
  <si>
    <t>11211231201010200110</t>
  </si>
  <si>
    <t>Осер - Лорьян</t>
  </si>
  <si>
    <t>Брест - Дижон</t>
  </si>
  <si>
    <t>Эвиан - Марсель</t>
  </si>
  <si>
    <t>Лион - Кан</t>
  </si>
  <si>
    <t>Монпелье - Аяччо</t>
  </si>
  <si>
    <t>Валансьен - Нанси</t>
  </si>
  <si>
    <t>Ренн - Сошо</t>
  </si>
  <si>
    <t>Лилль - Бордо</t>
  </si>
  <si>
    <t>Ницца - ПСЖ</t>
  </si>
  <si>
    <t xml:space="preserve">Тулуза - Сент-Этьен </t>
  </si>
  <si>
    <t xml:space="preserve">10201110301220111211 </t>
  </si>
  <si>
    <t>Расинг - Атлетико</t>
  </si>
  <si>
    <t>Осасуна - Барселона</t>
  </si>
  <si>
    <t>Бетис - Атлетик</t>
  </si>
  <si>
    <t>Эспаньол - Сарагоса</t>
  </si>
  <si>
    <t>Малага - Мальорка</t>
  </si>
  <si>
    <t>Райо Вальекано - Хетафе</t>
  </si>
  <si>
    <t>Валенсия - Спортинг Х</t>
  </si>
  <si>
    <t>Вильярреал - Гранада</t>
  </si>
  <si>
    <t>Реал - Леванте</t>
  </si>
  <si>
    <t>Реал Сосьедад - Севилья</t>
  </si>
  <si>
    <t>01010110101010101010</t>
  </si>
  <si>
    <t>12031220101131104111</t>
  </si>
  <si>
    <t>11021220101131203000</t>
  </si>
  <si>
    <t>11020121211220202021</t>
  </si>
  <si>
    <t>12021130201120204010</t>
  </si>
  <si>
    <t>12030120210120213002</t>
  </si>
  <si>
    <t>01130120101120103101</t>
  </si>
  <si>
    <t>12131121212121213011</t>
  </si>
  <si>
    <t>11011120101120203021</t>
  </si>
  <si>
    <t>11021220101020003021</t>
  </si>
  <si>
    <t>12021120211120213021</t>
  </si>
  <si>
    <t>12021121012320213021</t>
  </si>
  <si>
    <t>12021110210120213012</t>
  </si>
  <si>
    <t>02131220201020102010</t>
  </si>
  <si>
    <t>01021120211020102111</t>
  </si>
  <si>
    <t>12020120100120112011</t>
  </si>
  <si>
    <t>12021110111020102012</t>
  </si>
  <si>
    <t>12131210211020213012</t>
  </si>
  <si>
    <t>11132120211020213010</t>
  </si>
  <si>
    <t>01020121211020214001</t>
  </si>
  <si>
    <t>12131120211220203011</t>
  </si>
  <si>
    <t>12130130211120314011</t>
  </si>
  <si>
    <t>01121220212121203021</t>
  </si>
  <si>
    <t>12021121101120203012</t>
  </si>
  <si>
    <t>02021221211220102021</t>
  </si>
  <si>
    <t>12131121211121213101</t>
  </si>
  <si>
    <t>12021210102121212021</t>
  </si>
  <si>
    <t>12021220211120213111</t>
  </si>
  <si>
    <t>12132110103220104012</t>
  </si>
  <si>
    <t>01131220212130203101</t>
  </si>
  <si>
    <t>12021021211120212011</t>
  </si>
  <si>
    <t>11020120110120304110</t>
  </si>
  <si>
    <t>12020112100121101112</t>
  </si>
  <si>
    <t>01021120211110214011</t>
  </si>
  <si>
    <t>12031221212121212011</t>
  </si>
  <si>
    <t>12130121200120214102</t>
  </si>
  <si>
    <t>12131210211120213111</t>
  </si>
  <si>
    <t>12032320211230203021</t>
  </si>
  <si>
    <t>01031110201120105112</t>
  </si>
  <si>
    <t>10021221211120212011</t>
  </si>
  <si>
    <t>12132120110120212012</t>
  </si>
  <si>
    <t>01021230101230103021</t>
  </si>
  <si>
    <t xml:space="preserve">21242022211130215121 </t>
  </si>
  <si>
    <t>01120120211020212021</t>
  </si>
  <si>
    <t>5:1</t>
  </si>
  <si>
    <t>2:4</t>
  </si>
  <si>
    <t>5:0</t>
  </si>
  <si>
    <t>1:5</t>
  </si>
  <si>
    <t>4:5</t>
  </si>
  <si>
    <t>4:2</t>
  </si>
  <si>
    <t>112011121110022110</t>
  </si>
  <si>
    <t>313121031331023121</t>
  </si>
  <si>
    <t>212111121221132121</t>
  </si>
  <si>
    <t>212121121221122112</t>
  </si>
  <si>
    <t>003012122210033112</t>
  </si>
  <si>
    <t>212010121210122112</t>
  </si>
  <si>
    <t>103111031310132010</t>
  </si>
  <si>
    <t>212020020121022111</t>
  </si>
  <si>
    <t>112031131221132011</t>
  </si>
  <si>
    <t>112021020121023121</t>
  </si>
  <si>
    <t>212021020221022021</t>
  </si>
  <si>
    <t>212010021321022032</t>
  </si>
  <si>
    <t>213011121310132111</t>
  </si>
  <si>
    <t>212021131221022010</t>
  </si>
  <si>
    <t>102012020310032021</t>
  </si>
  <si>
    <t>112121020110132111</t>
  </si>
  <si>
    <t>111011021221023111</t>
  </si>
  <si>
    <t>102121120121122110</t>
  </si>
  <si>
    <t>213011121210132021</t>
  </si>
  <si>
    <t>012010000000122112</t>
  </si>
  <si>
    <t>112011011210133010</t>
  </si>
  <si>
    <t>112110021221022111</t>
  </si>
  <si>
    <t>212011121121122110</t>
  </si>
  <si>
    <t>112111021221122110</t>
  </si>
  <si>
    <t>112021021210023121</t>
  </si>
  <si>
    <t>112022041221022132</t>
  </si>
  <si>
    <t>212110010020021011</t>
  </si>
  <si>
    <t>213111121221021021</t>
  </si>
  <si>
    <t>212121121221022121</t>
  </si>
  <si>
    <t>102021020210022110</t>
  </si>
  <si>
    <t>112021020110122010</t>
  </si>
  <si>
    <t>202011122110032112</t>
  </si>
  <si>
    <t>102011020110021021</t>
  </si>
  <si>
    <t>212121121211122111</t>
  </si>
  <si>
    <t>112101021210022112</t>
  </si>
  <si>
    <t>212010131211122122</t>
  </si>
  <si>
    <t>102120111221132111</t>
  </si>
  <si>
    <t>212122121221132111</t>
  </si>
  <si>
    <t>102021120121123121</t>
  </si>
  <si>
    <t>102021010110031112</t>
  </si>
  <si>
    <t>112021131221032000</t>
  </si>
  <si>
    <t>212111021121133121</t>
  </si>
  <si>
    <t>313021140221033121</t>
  </si>
  <si>
    <t>102021131221131221</t>
  </si>
  <si>
    <t xml:space="preserve">Хоффенхайм - Майнц </t>
  </si>
  <si>
    <t xml:space="preserve"> Байер - Аугсбург </t>
  </si>
  <si>
    <t xml:space="preserve"> Гамбург - Вердер </t>
  </si>
  <si>
    <t xml:space="preserve"> Герта - Боруссия Д </t>
  </si>
  <si>
    <t xml:space="preserve"> Кайзерслаутерн - Боруссия М </t>
  </si>
  <si>
    <t xml:space="preserve"> Нюрнберг - Кельн </t>
  </si>
  <si>
    <t xml:space="preserve"> Фрайбург - Бавария </t>
  </si>
  <si>
    <t xml:space="preserve"> Шальке-04 - Вольфсбург </t>
  </si>
  <si>
    <t xml:space="preserve"> Ганновер-96 - Штутгарт</t>
  </si>
  <si>
    <t>0:4</t>
  </si>
  <si>
    <t>1:4</t>
  </si>
  <si>
    <t xml:space="preserve">Интер - Болонья </t>
  </si>
  <si>
    <t xml:space="preserve"> Фиорентина - Наполи </t>
  </si>
  <si>
    <t xml:space="preserve"> Ювентус - Катания </t>
  </si>
  <si>
    <t xml:space="preserve"> Лечче - Сиена </t>
  </si>
  <si>
    <t xml:space="preserve"> Новара - Аталанта </t>
  </si>
  <si>
    <t xml:space="preserve"> Дженоа - Кьево </t>
  </si>
  <si>
    <t xml:space="preserve"> Чезена - Милан </t>
  </si>
  <si>
    <t xml:space="preserve"> Рома - Парма </t>
  </si>
  <si>
    <t xml:space="preserve"> Удинезе - Кальяри </t>
  </si>
  <si>
    <t xml:space="preserve"> Палермо - Лацио</t>
  </si>
  <si>
    <t>20112000111002202111</t>
  </si>
  <si>
    <t>10112010101001101010</t>
  </si>
  <si>
    <t>20012010101001201001</t>
  </si>
  <si>
    <t>10112011121002212021</t>
  </si>
  <si>
    <t>20212010112113202112</t>
  </si>
  <si>
    <t>21122012021112102012</t>
  </si>
  <si>
    <t>20112121201102202020</t>
  </si>
  <si>
    <t>20002011122102202021</t>
  </si>
  <si>
    <t>10212010122102203122</t>
  </si>
  <si>
    <t>10212011111001102111</t>
  </si>
  <si>
    <t>10322021213113222111</t>
  </si>
  <si>
    <t>20112011102102202011</t>
  </si>
  <si>
    <t>20212011132102202012</t>
  </si>
  <si>
    <t>21112000012101211011</t>
  </si>
  <si>
    <t>21112000002102211011</t>
  </si>
  <si>
    <t>21102110102101211021</t>
  </si>
  <si>
    <t>20112010112012203110</t>
  </si>
  <si>
    <t>21122111101112111111</t>
  </si>
  <si>
    <t>20112000012102003101</t>
  </si>
  <si>
    <t>20112111012102211011</t>
  </si>
  <si>
    <t>20112021112012202121</t>
  </si>
  <si>
    <t>21112111011001202111</t>
  </si>
  <si>
    <t>10212010102102202121</t>
  </si>
  <si>
    <t>20202000011002212111</t>
  </si>
  <si>
    <t>10111011112003212021</t>
  </si>
  <si>
    <t>20112010002101312021</t>
  </si>
  <si>
    <t>21212011122113212121</t>
  </si>
  <si>
    <t>10211000001002211021</t>
  </si>
  <si>
    <t>20211010213202312121</t>
  </si>
  <si>
    <t>21112010011102202011</t>
  </si>
  <si>
    <t>20211010012101202111</t>
  </si>
  <si>
    <t>21111010112112212111</t>
  </si>
  <si>
    <t>21102010111012101021</t>
  </si>
  <si>
    <t>10122101112102312122</t>
  </si>
  <si>
    <t>20112010001002211010</t>
  </si>
  <si>
    <t>21112111012101212111</t>
  </si>
  <si>
    <t>20211011011012211011</t>
  </si>
  <si>
    <t>21212011122002302122</t>
  </si>
  <si>
    <t>21211021122102212111</t>
  </si>
  <si>
    <t>31213000112102202111</t>
  </si>
  <si>
    <t>31212021102102212121</t>
  </si>
  <si>
    <t>31212012113013312021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</si>
</sst>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8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9"/>
      <color indexed="8"/>
      <name val="Courier New"/>
      <family val="3"/>
    </font>
    <font>
      <b/>
      <sz val="10"/>
      <color indexed="9"/>
      <name val="Arial"/>
      <family val="2"/>
    </font>
    <font>
      <sz val="8"/>
      <color indexed="8"/>
      <name val="Verdana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textRotation="90"/>
    </xf>
    <xf numFmtId="49" fontId="0" fillId="33" borderId="1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0" fontId="0" fillId="33" borderId="1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quotePrefix="1">
      <alignment horizontal="left" vertical="center"/>
    </xf>
    <xf numFmtId="49" fontId="0" fillId="33" borderId="10" xfId="0" applyNumberFormat="1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NumberFormat="1" applyFont="1" applyAlignment="1" quotePrefix="1">
      <alignment/>
    </xf>
    <xf numFmtId="49" fontId="0" fillId="34" borderId="10" xfId="0" applyNumberFormat="1" applyFill="1" applyBorder="1" applyAlignment="1">
      <alignment horizontal="center" vertical="center"/>
    </xf>
    <xf numFmtId="49" fontId="4" fillId="0" borderId="0" xfId="0" applyNumberFormat="1" applyFont="1" applyAlignment="1" quotePrefix="1">
      <alignment/>
    </xf>
    <xf numFmtId="49" fontId="0" fillId="0" borderId="0" xfId="0" applyNumberFormat="1" applyFont="1" applyAlignment="1">
      <alignment/>
    </xf>
    <xf numFmtId="49" fontId="0" fillId="35" borderId="10" xfId="0" applyNumberFormat="1" applyFill="1" applyBorder="1" applyAlignment="1">
      <alignment horizontal="center" vertical="center"/>
    </xf>
    <xf numFmtId="49" fontId="0" fillId="36" borderId="10" xfId="0" applyNumberForma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1" fontId="7" fillId="33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 quotePrefix="1">
      <alignment vertical="center"/>
    </xf>
    <xf numFmtId="49" fontId="0" fillId="0" borderId="0" xfId="0" applyNumberFormat="1" applyAlignment="1" quotePrefix="1">
      <alignment/>
    </xf>
    <xf numFmtId="0" fontId="3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9" fontId="0" fillId="33" borderId="12" xfId="0" applyNumberFormat="1" applyFill="1" applyBorder="1" applyAlignment="1">
      <alignment horizontal="center" vertical="center"/>
    </xf>
    <xf numFmtId="0" fontId="10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49" fontId="0" fillId="37" borderId="10" xfId="0" applyNumberForma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rgb="FF92D050"/>
  </sheetPr>
  <dimension ref="A1:L48"/>
  <sheetViews>
    <sheetView zoomScalePageLayoutView="0" workbookViewId="0" topLeftCell="A1">
      <selection activeCell="F10" sqref="F10"/>
    </sheetView>
  </sheetViews>
  <sheetFormatPr defaultColWidth="9.140625" defaultRowHeight="12.75"/>
  <cols>
    <col min="2" max="2" width="15.28125" style="0" customWidth="1"/>
    <col min="3" max="3" width="28.7109375" style="1" customWidth="1"/>
    <col min="4" max="4" width="30.140625" style="0" customWidth="1"/>
    <col min="13" max="13" width="5.7109375" style="0" customWidth="1"/>
  </cols>
  <sheetData>
    <row r="1" spans="1:4" ht="12.75">
      <c r="A1" s="2"/>
      <c r="B1" s="2" t="s">
        <v>1</v>
      </c>
      <c r="C1" s="3" t="s">
        <v>2</v>
      </c>
      <c r="D1" s="2" t="s">
        <v>0</v>
      </c>
    </row>
    <row r="2" spans="2:12" ht="12.75">
      <c r="B2" s="48" t="s">
        <v>21</v>
      </c>
      <c r="C2" s="52" t="s">
        <v>361</v>
      </c>
      <c r="D2" t="s">
        <v>314</v>
      </c>
      <c r="E2" s="4"/>
      <c r="F2" s="4"/>
      <c r="G2" s="4"/>
      <c r="H2" s="4"/>
      <c r="I2" s="4"/>
      <c r="J2" s="4"/>
      <c r="K2" s="4"/>
      <c r="L2" s="4"/>
    </row>
    <row r="3" spans="2:12" ht="12.75">
      <c r="B3" t="s">
        <v>75</v>
      </c>
      <c r="C3" s="52" t="s">
        <v>360</v>
      </c>
      <c r="D3" t="s">
        <v>315</v>
      </c>
      <c r="E3" s="4"/>
      <c r="F3" s="4"/>
      <c r="G3" s="4"/>
      <c r="H3" s="4"/>
      <c r="I3" s="4"/>
      <c r="J3" s="4"/>
      <c r="K3" s="4"/>
      <c r="L3" s="4"/>
    </row>
    <row r="4" spans="2:12" ht="12.75">
      <c r="B4" s="48" t="s">
        <v>28</v>
      </c>
      <c r="C4" s="49" t="s">
        <v>324</v>
      </c>
      <c r="D4" t="s">
        <v>316</v>
      </c>
      <c r="E4" s="4"/>
      <c r="F4" s="4"/>
      <c r="G4" s="4"/>
      <c r="H4" s="4"/>
      <c r="I4" s="4"/>
      <c r="J4" s="4"/>
      <c r="K4" s="4"/>
      <c r="L4" s="4"/>
    </row>
    <row r="5" spans="2:12" ht="12.75">
      <c r="B5" s="48" t="s">
        <v>33</v>
      </c>
      <c r="C5" s="50" t="s">
        <v>347</v>
      </c>
      <c r="D5" t="s">
        <v>317</v>
      </c>
      <c r="E5" s="4"/>
      <c r="F5" s="4"/>
      <c r="G5" s="4"/>
      <c r="H5" s="4"/>
      <c r="I5" s="4"/>
      <c r="J5" s="4"/>
      <c r="K5" s="4"/>
      <c r="L5" s="4"/>
    </row>
    <row r="6" spans="2:12" ht="12.75">
      <c r="B6" s="48" t="s">
        <v>12</v>
      </c>
      <c r="C6" s="49" t="s">
        <v>333</v>
      </c>
      <c r="D6" t="s">
        <v>318</v>
      </c>
      <c r="E6" s="4"/>
      <c r="F6" s="4"/>
      <c r="G6" s="4"/>
      <c r="H6" s="4"/>
      <c r="I6" s="4"/>
      <c r="J6" s="4"/>
      <c r="K6" s="4"/>
      <c r="L6" s="4"/>
    </row>
    <row r="7" spans="2:12" ht="12.75">
      <c r="B7" s="48" t="s">
        <v>46</v>
      </c>
      <c r="C7" s="49" t="s">
        <v>336</v>
      </c>
      <c r="D7" t="s">
        <v>319</v>
      </c>
      <c r="E7" s="4"/>
      <c r="F7" s="4"/>
      <c r="G7" s="4"/>
      <c r="H7" s="4"/>
      <c r="I7" s="4"/>
      <c r="J7" s="4"/>
      <c r="K7" s="4"/>
      <c r="L7" s="4"/>
    </row>
    <row r="8" spans="2:12" ht="12.75">
      <c r="B8" s="48" t="s">
        <v>73</v>
      </c>
      <c r="C8" s="50" t="s">
        <v>329</v>
      </c>
      <c r="D8" t="s">
        <v>320</v>
      </c>
      <c r="E8" s="4"/>
      <c r="F8" s="4"/>
      <c r="G8" s="4"/>
      <c r="H8" s="4"/>
      <c r="I8" s="4"/>
      <c r="J8" s="4"/>
      <c r="K8" s="4"/>
      <c r="L8" s="4"/>
    </row>
    <row r="9" spans="2:12" ht="12.75">
      <c r="B9" s="48" t="s">
        <v>24</v>
      </c>
      <c r="C9" s="52" t="s">
        <v>353</v>
      </c>
      <c r="D9" t="s">
        <v>321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48" t="s">
        <v>25</v>
      </c>
      <c r="C10" s="51" t="s">
        <v>349</v>
      </c>
      <c r="D10" t="s">
        <v>322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48" t="s">
        <v>30</v>
      </c>
      <c r="C11" s="52" t="s">
        <v>343</v>
      </c>
      <c r="D11" t="s">
        <v>323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48" t="s">
        <v>29</v>
      </c>
      <c r="C12" s="49" t="s">
        <v>337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48" t="s">
        <v>23</v>
      </c>
      <c r="C13" s="49" t="s">
        <v>327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48" t="s">
        <v>11</v>
      </c>
      <c r="C14" s="52" t="s">
        <v>350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48" t="s">
        <v>76</v>
      </c>
      <c r="C15" s="52" t="s">
        <v>363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48" t="s">
        <v>66</v>
      </c>
      <c r="C16" s="52" t="s">
        <v>345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s="48" t="s">
        <v>15</v>
      </c>
      <c r="C17" s="52" t="s">
        <v>351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s="48" t="s">
        <v>64</v>
      </c>
      <c r="C18" s="51" t="s">
        <v>340</v>
      </c>
      <c r="E18" s="4"/>
      <c r="F18" s="4"/>
      <c r="G18" s="4"/>
      <c r="H18" s="4"/>
      <c r="I18" s="4"/>
      <c r="J18" s="4"/>
      <c r="K18" s="4"/>
      <c r="L18" s="4"/>
    </row>
    <row r="19" spans="2:12" ht="12.75">
      <c r="B19" s="48" t="s">
        <v>36</v>
      </c>
      <c r="C19" s="49" t="s">
        <v>330</v>
      </c>
      <c r="E19" s="4"/>
      <c r="F19" s="4"/>
      <c r="G19" s="4"/>
      <c r="H19" s="4"/>
      <c r="I19" s="4"/>
      <c r="J19" s="4"/>
      <c r="K19" s="4"/>
      <c r="L19" s="4"/>
    </row>
    <row r="20" spans="2:3" ht="12.75">
      <c r="B20" s="48" t="s">
        <v>54</v>
      </c>
      <c r="C20" s="52" t="s">
        <v>362</v>
      </c>
    </row>
    <row r="21" spans="2:3" ht="12.75">
      <c r="B21" s="48" t="s">
        <v>71</v>
      </c>
      <c r="C21" s="49" t="s">
        <v>335</v>
      </c>
    </row>
    <row r="22" spans="2:3" ht="12.75">
      <c r="B22" s="48" t="s">
        <v>14</v>
      </c>
      <c r="C22" s="52" t="s">
        <v>344</v>
      </c>
    </row>
    <row r="23" spans="2:3" ht="12.75">
      <c r="B23" s="48" t="s">
        <v>9</v>
      </c>
      <c r="C23" s="49" t="s">
        <v>328</v>
      </c>
    </row>
    <row r="24" spans="2:3" ht="12.75">
      <c r="B24" s="48" t="s">
        <v>18</v>
      </c>
      <c r="C24" s="52" t="s">
        <v>364</v>
      </c>
    </row>
    <row r="25" spans="2:3" ht="12.75">
      <c r="B25" s="48" t="s">
        <v>10</v>
      </c>
      <c r="C25" s="51" t="s">
        <v>346</v>
      </c>
    </row>
    <row r="26" spans="2:3" ht="12.75">
      <c r="B26" s="48" t="s">
        <v>13</v>
      </c>
      <c r="C26" s="52" t="s">
        <v>354</v>
      </c>
    </row>
    <row r="27" spans="2:3" ht="12.75">
      <c r="B27" s="48" t="s">
        <v>49</v>
      </c>
      <c r="C27" s="52" t="s">
        <v>348</v>
      </c>
    </row>
    <row r="28" spans="2:3" ht="12.75">
      <c r="B28" s="48" t="s">
        <v>26</v>
      </c>
      <c r="C28" s="52" t="s">
        <v>365</v>
      </c>
    </row>
    <row r="29" spans="2:3" ht="12.75">
      <c r="B29" s="48" t="s">
        <v>45</v>
      </c>
      <c r="C29" s="52" t="s">
        <v>355</v>
      </c>
    </row>
    <row r="30" spans="2:3" ht="12.75">
      <c r="B30" s="48" t="s">
        <v>35</v>
      </c>
      <c r="C30" s="52" t="s">
        <v>356</v>
      </c>
    </row>
    <row r="31" spans="2:4" ht="12.75">
      <c r="B31" s="48" t="s">
        <v>20</v>
      </c>
      <c r="C31" s="52" t="s">
        <v>357</v>
      </c>
      <c r="D31" s="4"/>
    </row>
    <row r="32" spans="2:3" ht="12.75">
      <c r="B32" s="48" t="s">
        <v>59</v>
      </c>
      <c r="C32" s="52" t="s">
        <v>358</v>
      </c>
    </row>
    <row r="33" spans="2:3" ht="12.75">
      <c r="B33" s="48" t="s">
        <v>34</v>
      </c>
      <c r="C33" s="49" t="s">
        <v>325</v>
      </c>
    </row>
    <row r="34" spans="2:3" ht="12.75">
      <c r="B34" s="48" t="s">
        <v>19</v>
      </c>
      <c r="C34" s="49" t="s">
        <v>331</v>
      </c>
    </row>
    <row r="35" spans="2:3" ht="12.75" customHeight="1">
      <c r="B35" s="48" t="s">
        <v>72</v>
      </c>
      <c r="C35" s="49" t="s">
        <v>341</v>
      </c>
    </row>
    <row r="36" spans="2:3" ht="12.75">
      <c r="B36" s="48" t="s">
        <v>17</v>
      </c>
      <c r="C36" s="52" t="s">
        <v>352</v>
      </c>
    </row>
    <row r="37" spans="2:3" ht="12.75">
      <c r="B37" s="48" t="s">
        <v>47</v>
      </c>
      <c r="C37" s="49" t="s">
        <v>326</v>
      </c>
    </row>
    <row r="38" spans="2:3" ht="12.75">
      <c r="B38" s="48" t="s">
        <v>70</v>
      </c>
      <c r="C38" s="49" t="s">
        <v>338</v>
      </c>
    </row>
    <row r="39" spans="2:3" ht="12.75">
      <c r="B39" s="48" t="s">
        <v>22</v>
      </c>
      <c r="C39" s="49" t="s">
        <v>339</v>
      </c>
    </row>
    <row r="40" spans="2:3" ht="12.75">
      <c r="B40" s="48" t="s">
        <v>67</v>
      </c>
      <c r="C40" s="52" t="s">
        <v>359</v>
      </c>
    </row>
    <row r="41" spans="2:3" ht="12.75">
      <c r="B41" s="48" t="s">
        <v>32</v>
      </c>
      <c r="C41" s="52" t="s">
        <v>342</v>
      </c>
    </row>
    <row r="42" spans="2:3" ht="12.75">
      <c r="B42" s="48" t="s">
        <v>74</v>
      </c>
      <c r="C42" s="49" t="s">
        <v>332</v>
      </c>
    </row>
    <row r="43" spans="2:3" ht="12.75">
      <c r="B43" s="48" t="s">
        <v>52</v>
      </c>
      <c r="C43" s="49" t="s">
        <v>334</v>
      </c>
    </row>
    <row r="44" spans="2:3" ht="12.75">
      <c r="B44" s="48"/>
      <c r="C44" s="52"/>
    </row>
    <row r="45" spans="2:3" ht="12.75">
      <c r="B45" s="48"/>
      <c r="C45" s="52"/>
    </row>
    <row r="46" spans="2:3" ht="12.75">
      <c r="B46" s="53"/>
      <c r="C46" s="52"/>
    </row>
    <row r="47" spans="2:3" ht="12.75">
      <c r="B47" s="53"/>
      <c r="C47" s="52"/>
    </row>
    <row r="48" spans="2:3" ht="12.75">
      <c r="B48" s="48"/>
      <c r="C48" s="52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7">
    <tabColor rgb="FF0070C0"/>
  </sheetPr>
  <dimension ref="A1:L52"/>
  <sheetViews>
    <sheetView zoomScale="90" zoomScaleNormal="90" zoomScalePageLayoutView="0" workbookViewId="0" topLeftCell="A16">
      <selection activeCell="B33" sqref="B33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2.574218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 t="s">
        <v>21</v>
      </c>
      <c r="C2" s="16" t="s">
        <v>174</v>
      </c>
      <c r="D2" t="s">
        <v>188</v>
      </c>
      <c r="E2" s="4"/>
      <c r="F2" s="4"/>
      <c r="G2" s="4"/>
      <c r="H2" s="4"/>
      <c r="I2" s="4"/>
      <c r="J2" s="4"/>
      <c r="K2" s="4"/>
      <c r="L2" s="4"/>
    </row>
    <row r="3" spans="2:12" ht="12.75">
      <c r="B3" s="15" t="s">
        <v>75</v>
      </c>
      <c r="C3" s="37" t="s">
        <v>151</v>
      </c>
      <c r="D3" t="s">
        <v>189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 t="s">
        <v>28</v>
      </c>
      <c r="C4" s="37" t="s">
        <v>161</v>
      </c>
      <c r="D4" t="s">
        <v>190</v>
      </c>
      <c r="E4" s="4"/>
      <c r="F4" s="4"/>
      <c r="G4" s="4"/>
      <c r="H4" s="4"/>
      <c r="I4" s="4"/>
      <c r="J4" s="4"/>
      <c r="K4" s="4"/>
      <c r="L4" s="4"/>
    </row>
    <row r="5" spans="2:12" ht="12.75">
      <c r="B5" s="15" t="s">
        <v>33</v>
      </c>
      <c r="C5" s="37" t="s">
        <v>180</v>
      </c>
      <c r="D5" t="s">
        <v>191</v>
      </c>
      <c r="E5" s="4"/>
      <c r="F5" s="4"/>
      <c r="G5" s="4"/>
      <c r="H5" s="19"/>
      <c r="I5" s="4"/>
      <c r="J5" s="4"/>
      <c r="K5" s="4"/>
      <c r="L5" s="4"/>
    </row>
    <row r="6" spans="2:12" ht="12.75">
      <c r="B6" s="15" t="s">
        <v>12</v>
      </c>
      <c r="C6" s="16" t="s">
        <v>152</v>
      </c>
      <c r="D6" t="s">
        <v>192</v>
      </c>
      <c r="E6" s="4"/>
      <c r="F6" s="4"/>
      <c r="G6" s="4"/>
      <c r="H6" s="18"/>
      <c r="I6" s="4"/>
      <c r="J6" s="4"/>
      <c r="K6" s="4"/>
      <c r="L6" s="4"/>
    </row>
    <row r="7" spans="2:12" ht="12.75">
      <c r="B7" s="15" t="s">
        <v>46</v>
      </c>
      <c r="C7" s="16" t="s">
        <v>158</v>
      </c>
      <c r="D7" t="s">
        <v>193</v>
      </c>
      <c r="E7" s="4"/>
      <c r="F7" s="4"/>
      <c r="G7" s="4"/>
      <c r="H7" s="4"/>
      <c r="I7" s="4"/>
      <c r="J7" s="4"/>
      <c r="K7" s="4"/>
      <c r="L7" s="4"/>
    </row>
    <row r="8" spans="2:12" ht="12.75">
      <c r="B8" s="15" t="s">
        <v>16</v>
      </c>
      <c r="C8" s="37" t="s">
        <v>186</v>
      </c>
      <c r="D8" t="s">
        <v>194</v>
      </c>
      <c r="E8" s="4"/>
      <c r="F8" s="4"/>
      <c r="G8" s="4"/>
      <c r="H8" s="4"/>
      <c r="I8" s="4"/>
      <c r="J8" s="4"/>
      <c r="K8" s="4"/>
      <c r="L8" s="4"/>
    </row>
    <row r="9" spans="2:12" ht="12.75">
      <c r="B9" s="15" t="s">
        <v>73</v>
      </c>
      <c r="C9" s="16" t="s">
        <v>145</v>
      </c>
      <c r="D9" t="s">
        <v>195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 t="s">
        <v>24</v>
      </c>
      <c r="C10" s="16" t="s">
        <v>168</v>
      </c>
      <c r="D10" t="s">
        <v>196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 t="s">
        <v>25</v>
      </c>
      <c r="C11" s="16" t="s">
        <v>172</v>
      </c>
      <c r="D11" t="s">
        <v>197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15" t="s">
        <v>30</v>
      </c>
      <c r="C12" s="30" t="s">
        <v>160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15" t="s">
        <v>29</v>
      </c>
      <c r="C13" s="16" t="s">
        <v>157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15" t="s">
        <v>23</v>
      </c>
      <c r="C14" s="37" t="s">
        <v>155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15" t="s">
        <v>11</v>
      </c>
      <c r="C15" s="16" t="s">
        <v>176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15" t="s">
        <v>76</v>
      </c>
      <c r="C16" s="16" t="s">
        <v>165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s="15" t="s">
        <v>66</v>
      </c>
      <c r="C17" s="16" t="s">
        <v>169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s="15" t="s">
        <v>15</v>
      </c>
      <c r="C18" s="37" t="s">
        <v>166</v>
      </c>
      <c r="E18" s="4"/>
      <c r="F18" s="4"/>
      <c r="G18" s="4"/>
      <c r="H18" s="4"/>
      <c r="I18" s="4"/>
      <c r="J18" s="4"/>
      <c r="K18" s="4"/>
      <c r="L18" s="4"/>
    </row>
    <row r="19" spans="2:12" ht="12.75">
      <c r="B19" s="15" t="s">
        <v>64</v>
      </c>
      <c r="C19" s="16" t="s">
        <v>149</v>
      </c>
      <c r="E19" s="4"/>
      <c r="F19" s="4"/>
      <c r="G19" s="4"/>
      <c r="H19" s="4"/>
      <c r="I19" s="4"/>
      <c r="J19" s="4"/>
      <c r="K19" s="4"/>
      <c r="L19" s="4"/>
    </row>
    <row r="20" spans="2:3" ht="12.75">
      <c r="B20" s="15" t="s">
        <v>36</v>
      </c>
      <c r="C20" s="37" t="s">
        <v>150</v>
      </c>
    </row>
    <row r="21" spans="2:3" ht="12.75">
      <c r="B21" s="15" t="s">
        <v>54</v>
      </c>
      <c r="C21" s="16" t="s">
        <v>181</v>
      </c>
    </row>
    <row r="22" spans="2:3" ht="12.75">
      <c r="B22" s="15" t="s">
        <v>71</v>
      </c>
      <c r="C22" s="16" t="s">
        <v>159</v>
      </c>
    </row>
    <row r="23" spans="2:3" ht="12.75">
      <c r="B23" s="15" t="s">
        <v>14</v>
      </c>
      <c r="C23" s="16" t="s">
        <v>175</v>
      </c>
    </row>
    <row r="24" spans="2:3" ht="12.75">
      <c r="B24" s="15" t="s">
        <v>84</v>
      </c>
      <c r="C24" s="37" t="s">
        <v>167</v>
      </c>
    </row>
    <row r="25" spans="2:3" ht="12.75">
      <c r="B25" s="15" t="s">
        <v>9</v>
      </c>
      <c r="C25" s="37" t="s">
        <v>156</v>
      </c>
    </row>
    <row r="26" spans="2:3" ht="12.75">
      <c r="B26" s="15" t="s">
        <v>18</v>
      </c>
      <c r="C26" s="16" t="s">
        <v>162</v>
      </c>
    </row>
    <row r="27" spans="2:3" ht="12.75">
      <c r="B27" s="15" t="s">
        <v>10</v>
      </c>
      <c r="C27" s="37" t="s">
        <v>164</v>
      </c>
    </row>
    <row r="28" spans="2:3" ht="12.75">
      <c r="B28" s="15" t="s">
        <v>13</v>
      </c>
      <c r="C28" s="16" t="s">
        <v>179</v>
      </c>
    </row>
    <row r="29" spans="2:3" ht="12.75">
      <c r="B29" s="15" t="s">
        <v>49</v>
      </c>
      <c r="C29" s="18" t="s">
        <v>177</v>
      </c>
    </row>
    <row r="30" spans="2:3" ht="12.75">
      <c r="B30" s="15" t="s">
        <v>26</v>
      </c>
      <c r="C30" s="37" t="s">
        <v>183</v>
      </c>
    </row>
    <row r="31" spans="2:4" ht="12.75">
      <c r="B31" s="15" t="s">
        <v>45</v>
      </c>
      <c r="C31" s="30" t="s">
        <v>171</v>
      </c>
      <c r="D31" s="4"/>
    </row>
    <row r="32" spans="2:3" ht="12.75">
      <c r="B32" s="15" t="s">
        <v>35</v>
      </c>
      <c r="C32" s="37" t="s">
        <v>178</v>
      </c>
    </row>
    <row r="33" spans="2:3" ht="12.75">
      <c r="B33" s="15" t="s">
        <v>35</v>
      </c>
      <c r="C33" s="37" t="s">
        <v>178</v>
      </c>
    </row>
    <row r="34" spans="2:3" ht="12.75">
      <c r="B34" s="15" t="s">
        <v>20</v>
      </c>
      <c r="C34" s="16" t="s">
        <v>173</v>
      </c>
    </row>
    <row r="35" spans="2:3" ht="12.75">
      <c r="B35" s="15" t="s">
        <v>59</v>
      </c>
      <c r="C35" s="37" t="s">
        <v>184</v>
      </c>
    </row>
    <row r="36" spans="2:3" ht="12.75">
      <c r="B36" s="15" t="s">
        <v>83</v>
      </c>
      <c r="C36" s="16" t="s">
        <v>198</v>
      </c>
    </row>
    <row r="37" spans="2:3" ht="12.75">
      <c r="B37" s="15" t="s">
        <v>34</v>
      </c>
      <c r="C37" s="16" t="s">
        <v>153</v>
      </c>
    </row>
    <row r="38" spans="2:3" ht="12.75">
      <c r="B38" s="15" t="s">
        <v>19</v>
      </c>
      <c r="C38" s="16" t="s">
        <v>147</v>
      </c>
    </row>
    <row r="39" spans="2:3" ht="12.75">
      <c r="B39" s="15" t="s">
        <v>72</v>
      </c>
      <c r="C39" s="18" t="s">
        <v>185</v>
      </c>
    </row>
    <row r="40" spans="2:3" ht="12.75">
      <c r="B40" s="15" t="s">
        <v>17</v>
      </c>
      <c r="C40" s="16" t="s">
        <v>187</v>
      </c>
    </row>
    <row r="41" spans="2:3" ht="12.75">
      <c r="B41" s="15" t="s">
        <v>47</v>
      </c>
      <c r="C41" s="30" t="s">
        <v>144</v>
      </c>
    </row>
    <row r="42" spans="2:3" ht="12.75">
      <c r="B42" s="15" t="s">
        <v>70</v>
      </c>
      <c r="C42" s="16" t="s">
        <v>182</v>
      </c>
    </row>
    <row r="43" spans="2:3" ht="12.75">
      <c r="B43" s="15" t="s">
        <v>22</v>
      </c>
      <c r="C43" s="16" t="s">
        <v>163</v>
      </c>
    </row>
    <row r="44" spans="2:3" ht="12.75">
      <c r="B44" t="s">
        <v>67</v>
      </c>
      <c r="C44" s="16" t="s">
        <v>170</v>
      </c>
    </row>
    <row r="45" spans="2:3" ht="12.75">
      <c r="B45" s="15" t="s">
        <v>32</v>
      </c>
      <c r="C45" s="37" t="s">
        <v>154</v>
      </c>
    </row>
    <row r="46" spans="2:3" ht="12.75">
      <c r="B46" s="15" t="s">
        <v>74</v>
      </c>
      <c r="C46" s="37" t="s">
        <v>146</v>
      </c>
    </row>
    <row r="47" spans="2:3" ht="12.75">
      <c r="B47" s="15" t="s">
        <v>52</v>
      </c>
      <c r="C47" s="37" t="s">
        <v>148</v>
      </c>
    </row>
    <row r="48" spans="2:3" ht="12.75">
      <c r="B48" s="15"/>
      <c r="C48" s="16"/>
    </row>
    <row r="49" spans="2:3" ht="12.75">
      <c r="B49" s="15"/>
      <c r="C49" s="16"/>
    </row>
    <row r="50" spans="2:3" ht="12.75">
      <c r="B50" s="15"/>
      <c r="C50" s="16"/>
    </row>
    <row r="51" spans="2:3" ht="12.75">
      <c r="B51" s="15"/>
      <c r="C51" s="16"/>
    </row>
    <row r="52" spans="2:3" ht="12.75">
      <c r="B52" s="15"/>
      <c r="C52" s="38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rgb="FF0070C0"/>
  </sheetPr>
  <dimension ref="A1:L49"/>
  <sheetViews>
    <sheetView zoomScale="90" zoomScaleNormal="90" zoomScalePageLayoutView="0" workbookViewId="0" topLeftCell="A1">
      <pane ySplit="2" topLeftCell="A3" activePane="bottomLeft" state="frozen"/>
      <selection pane="topLeft" activeCell="E27" sqref="E27"/>
      <selection pane="bottomLeft" activeCell="A3" sqref="A3:L69"/>
    </sheetView>
  </sheetViews>
  <sheetFormatPr defaultColWidth="9.140625" defaultRowHeight="12.75"/>
  <cols>
    <col min="1" max="1" width="16.140625" style="5" bestFit="1" customWidth="1"/>
    <col min="2" max="11" width="3.8515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99.75">
      <c r="A1" s="54">
        <v>46</v>
      </c>
      <c r="B1" s="13" t="s">
        <v>188</v>
      </c>
      <c r="C1" s="13" t="s">
        <v>189</v>
      </c>
      <c r="D1" s="13" t="s">
        <v>190</v>
      </c>
      <c r="E1" s="13" t="s">
        <v>191</v>
      </c>
      <c r="F1" s="13" t="s">
        <v>192</v>
      </c>
      <c r="G1" s="13" t="s">
        <v>193</v>
      </c>
      <c r="H1" s="13" t="s">
        <v>194</v>
      </c>
      <c r="I1" s="13" t="s">
        <v>195</v>
      </c>
      <c r="J1" s="13" t="s">
        <v>196</v>
      </c>
      <c r="K1" s="13" t="s">
        <v>197</v>
      </c>
    </row>
    <row r="2" spans="1:11" ht="12.75">
      <c r="A2" s="14" t="s">
        <v>3</v>
      </c>
      <c r="B2" s="28" t="s">
        <v>40</v>
      </c>
      <c r="C2" s="28" t="s">
        <v>40</v>
      </c>
      <c r="D2" s="28"/>
      <c r="E2" s="28" t="s">
        <v>42</v>
      </c>
      <c r="F2" s="28" t="s">
        <v>51</v>
      </c>
      <c r="G2" s="28" t="s">
        <v>37</v>
      </c>
      <c r="H2" s="28" t="s">
        <v>37</v>
      </c>
      <c r="I2" s="57" t="s">
        <v>257</v>
      </c>
      <c r="J2" s="57" t="s">
        <v>44</v>
      </c>
      <c r="K2" s="57" t="s">
        <v>39</v>
      </c>
    </row>
    <row r="3" spans="1:12" ht="12.75">
      <c r="A3" s="20" t="s">
        <v>66</v>
      </c>
      <c r="B3" s="56" t="s">
        <v>40</v>
      </c>
      <c r="C3" s="56" t="s">
        <v>40</v>
      </c>
      <c r="D3" s="21" t="s">
        <v>42</v>
      </c>
      <c r="E3" s="21" t="s">
        <v>41</v>
      </c>
      <c r="F3" s="31" t="s">
        <v>37</v>
      </c>
      <c r="G3" s="56" t="s">
        <v>37</v>
      </c>
      <c r="H3" s="56" t="s">
        <v>37</v>
      </c>
      <c r="I3" s="21" t="s">
        <v>44</v>
      </c>
      <c r="J3" s="21" t="s">
        <v>39</v>
      </c>
      <c r="K3" s="21" t="s">
        <v>37</v>
      </c>
      <c r="L3" s="6">
        <v>21</v>
      </c>
    </row>
    <row r="4" spans="1:12" ht="12.75">
      <c r="A4" s="20" t="s">
        <v>59</v>
      </c>
      <c r="B4" s="56" t="s">
        <v>40</v>
      </c>
      <c r="C4" s="21" t="s">
        <v>37</v>
      </c>
      <c r="D4" s="21" t="s">
        <v>69</v>
      </c>
      <c r="E4" s="21" t="s">
        <v>41</v>
      </c>
      <c r="F4" s="56" t="s">
        <v>51</v>
      </c>
      <c r="G4" s="21" t="s">
        <v>40</v>
      </c>
      <c r="H4" s="56" t="s">
        <v>37</v>
      </c>
      <c r="I4" s="21" t="s">
        <v>38</v>
      </c>
      <c r="J4" s="32" t="s">
        <v>40</v>
      </c>
      <c r="K4" s="21" t="s">
        <v>78</v>
      </c>
      <c r="L4" s="6">
        <v>18</v>
      </c>
    </row>
    <row r="5" spans="1:12" ht="12.75">
      <c r="A5" s="20" t="s">
        <v>17</v>
      </c>
      <c r="B5" s="56" t="s">
        <v>40</v>
      </c>
      <c r="C5" s="21" t="s">
        <v>38</v>
      </c>
      <c r="D5" s="21" t="s">
        <v>42</v>
      </c>
      <c r="E5" s="21" t="s">
        <v>60</v>
      </c>
      <c r="F5" s="31" t="s">
        <v>41</v>
      </c>
      <c r="G5" s="56" t="s">
        <v>37</v>
      </c>
      <c r="H5" s="56" t="s">
        <v>37</v>
      </c>
      <c r="I5" s="21" t="s">
        <v>41</v>
      </c>
      <c r="J5" s="21" t="s">
        <v>39</v>
      </c>
      <c r="K5" s="21" t="s">
        <v>37</v>
      </c>
      <c r="L5" s="6">
        <v>16</v>
      </c>
    </row>
    <row r="6" spans="1:12" ht="12.75">
      <c r="A6" s="20" t="s">
        <v>67</v>
      </c>
      <c r="B6" s="21" t="s">
        <v>37</v>
      </c>
      <c r="C6" s="56" t="s">
        <v>40</v>
      </c>
      <c r="D6" s="21" t="s">
        <v>39</v>
      </c>
      <c r="E6" s="21" t="s">
        <v>38</v>
      </c>
      <c r="F6" s="31" t="s">
        <v>37</v>
      </c>
      <c r="G6" s="56" t="s">
        <v>37</v>
      </c>
      <c r="H6" s="56" t="s">
        <v>37</v>
      </c>
      <c r="I6" s="21" t="s">
        <v>37</v>
      </c>
      <c r="J6" s="21" t="s">
        <v>42</v>
      </c>
      <c r="K6" s="21" t="s">
        <v>38</v>
      </c>
      <c r="L6" s="6">
        <v>16</v>
      </c>
    </row>
    <row r="7" spans="1:12" ht="12.75">
      <c r="A7" s="20" t="s">
        <v>47</v>
      </c>
      <c r="B7" s="21" t="s">
        <v>39</v>
      </c>
      <c r="C7" s="21" t="s">
        <v>37</v>
      </c>
      <c r="D7" s="21" t="s">
        <v>39</v>
      </c>
      <c r="E7" s="21" t="s">
        <v>37</v>
      </c>
      <c r="F7" s="31" t="s">
        <v>37</v>
      </c>
      <c r="G7" s="56" t="s">
        <v>37</v>
      </c>
      <c r="H7" s="56" t="s">
        <v>37</v>
      </c>
      <c r="I7" s="21" t="s">
        <v>37</v>
      </c>
      <c r="J7" s="21" t="s">
        <v>39</v>
      </c>
      <c r="K7" s="56" t="s">
        <v>39</v>
      </c>
      <c r="L7" s="6">
        <v>16</v>
      </c>
    </row>
    <row r="8" spans="1:12" ht="12.75">
      <c r="A8" s="20" t="s">
        <v>73</v>
      </c>
      <c r="B8" s="56" t="s">
        <v>40</v>
      </c>
      <c r="C8" s="21" t="s">
        <v>42</v>
      </c>
      <c r="D8" s="21" t="s">
        <v>42</v>
      </c>
      <c r="E8" s="21" t="s">
        <v>41</v>
      </c>
      <c r="F8" s="31" t="s">
        <v>38</v>
      </c>
      <c r="G8" s="56" t="s">
        <v>37</v>
      </c>
      <c r="H8" s="31" t="s">
        <v>60</v>
      </c>
      <c r="I8" s="21" t="s">
        <v>38</v>
      </c>
      <c r="J8" s="21" t="s">
        <v>69</v>
      </c>
      <c r="K8" s="32" t="s">
        <v>42</v>
      </c>
      <c r="L8" s="6">
        <v>15</v>
      </c>
    </row>
    <row r="9" spans="1:12" ht="12.75">
      <c r="A9" s="20" t="s">
        <v>30</v>
      </c>
      <c r="B9" s="56" t="s">
        <v>40</v>
      </c>
      <c r="C9" s="21" t="s">
        <v>37</v>
      </c>
      <c r="D9" s="21" t="s">
        <v>42</v>
      </c>
      <c r="E9" s="21" t="s">
        <v>41</v>
      </c>
      <c r="F9" s="31" t="s">
        <v>41</v>
      </c>
      <c r="G9" s="56" t="s">
        <v>37</v>
      </c>
      <c r="H9" s="32" t="s">
        <v>38</v>
      </c>
      <c r="I9" s="21" t="s">
        <v>38</v>
      </c>
      <c r="J9" s="21" t="s">
        <v>43</v>
      </c>
      <c r="K9" s="21" t="s">
        <v>44</v>
      </c>
      <c r="L9" s="6">
        <v>14</v>
      </c>
    </row>
    <row r="10" spans="1:12" ht="12.75">
      <c r="A10" s="20" t="s">
        <v>76</v>
      </c>
      <c r="B10" s="56" t="s">
        <v>40</v>
      </c>
      <c r="C10" s="21" t="s">
        <v>38</v>
      </c>
      <c r="D10" s="21" t="s">
        <v>69</v>
      </c>
      <c r="E10" s="21" t="s">
        <v>60</v>
      </c>
      <c r="F10" s="56" t="s">
        <v>51</v>
      </c>
      <c r="G10" s="32" t="s">
        <v>38</v>
      </c>
      <c r="H10" s="31" t="s">
        <v>41</v>
      </c>
      <c r="I10" s="21" t="s">
        <v>38</v>
      </c>
      <c r="J10" s="21" t="s">
        <v>69</v>
      </c>
      <c r="K10" s="21" t="s">
        <v>38</v>
      </c>
      <c r="L10" s="6">
        <v>14</v>
      </c>
    </row>
    <row r="11" spans="1:12" ht="12.75">
      <c r="A11" s="20" t="s">
        <v>9</v>
      </c>
      <c r="B11" s="56" t="s">
        <v>40</v>
      </c>
      <c r="C11" s="21" t="s">
        <v>42</v>
      </c>
      <c r="D11" s="21" t="s">
        <v>42</v>
      </c>
      <c r="E11" s="21" t="s">
        <v>41</v>
      </c>
      <c r="F11" s="31" t="s">
        <v>38</v>
      </c>
      <c r="G11" s="56" t="s">
        <v>37</v>
      </c>
      <c r="H11" s="32" t="s">
        <v>38</v>
      </c>
      <c r="I11" s="21" t="s">
        <v>38</v>
      </c>
      <c r="J11" s="21" t="s">
        <v>42</v>
      </c>
      <c r="K11" s="21" t="s">
        <v>40</v>
      </c>
      <c r="L11" s="6">
        <v>14</v>
      </c>
    </row>
    <row r="12" spans="1:12" ht="12.75">
      <c r="A12" s="20" t="s">
        <v>34</v>
      </c>
      <c r="B12" s="32" t="s">
        <v>44</v>
      </c>
      <c r="C12" s="21" t="s">
        <v>37</v>
      </c>
      <c r="D12" s="21" t="s">
        <v>39</v>
      </c>
      <c r="E12" s="21" t="s">
        <v>37</v>
      </c>
      <c r="F12" s="31" t="s">
        <v>37</v>
      </c>
      <c r="G12" s="56" t="s">
        <v>37</v>
      </c>
      <c r="H12" s="56" t="s">
        <v>37</v>
      </c>
      <c r="I12" s="21" t="s">
        <v>37</v>
      </c>
      <c r="J12" s="21" t="s">
        <v>39</v>
      </c>
      <c r="K12" s="21" t="s">
        <v>37</v>
      </c>
      <c r="L12" s="6">
        <v>14</v>
      </c>
    </row>
    <row r="13" spans="1:12" ht="12.75">
      <c r="A13" s="20" t="s">
        <v>64</v>
      </c>
      <c r="B13" s="56" t="s">
        <v>40</v>
      </c>
      <c r="C13" s="56" t="s">
        <v>40</v>
      </c>
      <c r="D13" s="21" t="s">
        <v>40</v>
      </c>
      <c r="E13" s="21" t="s">
        <v>51</v>
      </c>
      <c r="F13" s="31" t="s">
        <v>60</v>
      </c>
      <c r="G13" s="31" t="s">
        <v>41</v>
      </c>
      <c r="H13" s="31" t="s">
        <v>41</v>
      </c>
      <c r="I13" s="21" t="s">
        <v>38</v>
      </c>
      <c r="J13" s="21" t="s">
        <v>42</v>
      </c>
      <c r="K13" s="21" t="s">
        <v>37</v>
      </c>
      <c r="L13" s="6">
        <v>13</v>
      </c>
    </row>
    <row r="14" spans="1:12" ht="12.75">
      <c r="A14" s="20" t="s">
        <v>70</v>
      </c>
      <c r="B14" s="56" t="s">
        <v>40</v>
      </c>
      <c r="C14" s="21" t="s">
        <v>38</v>
      </c>
      <c r="D14" s="21" t="s">
        <v>39</v>
      </c>
      <c r="E14" s="21" t="s">
        <v>41</v>
      </c>
      <c r="F14" s="21" t="s">
        <v>40</v>
      </c>
      <c r="G14" s="32" t="s">
        <v>38</v>
      </c>
      <c r="H14" s="56" t="s">
        <v>37</v>
      </c>
      <c r="I14" s="21" t="s">
        <v>38</v>
      </c>
      <c r="J14" s="21" t="s">
        <v>39</v>
      </c>
      <c r="K14" s="21" t="s">
        <v>44</v>
      </c>
      <c r="L14" s="6">
        <v>13</v>
      </c>
    </row>
    <row r="15" spans="1:12" ht="12.75">
      <c r="A15" s="20" t="s">
        <v>52</v>
      </c>
      <c r="B15" s="56" t="s">
        <v>40</v>
      </c>
      <c r="C15" s="21" t="s">
        <v>38</v>
      </c>
      <c r="D15" s="21" t="s">
        <v>43</v>
      </c>
      <c r="E15" s="21" t="s">
        <v>41</v>
      </c>
      <c r="F15" s="31" t="s">
        <v>41</v>
      </c>
      <c r="G15" s="32" t="s">
        <v>38</v>
      </c>
      <c r="H15" s="32" t="s">
        <v>38</v>
      </c>
      <c r="I15" s="21" t="s">
        <v>37</v>
      </c>
      <c r="J15" s="21" t="s">
        <v>43</v>
      </c>
      <c r="K15" s="21" t="s">
        <v>78</v>
      </c>
      <c r="L15" s="6">
        <v>12</v>
      </c>
    </row>
    <row r="16" spans="1:12" ht="12.75">
      <c r="A16" s="20" t="s">
        <v>21</v>
      </c>
      <c r="B16" s="21" t="s">
        <v>38</v>
      </c>
      <c r="C16" s="21" t="s">
        <v>37</v>
      </c>
      <c r="D16" s="21" t="s">
        <v>42</v>
      </c>
      <c r="E16" s="21" t="s">
        <v>60</v>
      </c>
      <c r="F16" s="31" t="s">
        <v>41</v>
      </c>
      <c r="G16" s="56" t="s">
        <v>37</v>
      </c>
      <c r="H16" s="56" t="s">
        <v>37</v>
      </c>
      <c r="I16" s="21" t="s">
        <v>41</v>
      </c>
      <c r="J16" s="21" t="s">
        <v>39</v>
      </c>
      <c r="K16" s="21" t="s">
        <v>37</v>
      </c>
      <c r="L16" s="6">
        <v>11</v>
      </c>
    </row>
    <row r="17" spans="1:12" ht="12.75">
      <c r="A17" s="20" t="s">
        <v>71</v>
      </c>
      <c r="B17" s="56" t="s">
        <v>40</v>
      </c>
      <c r="C17" s="21" t="s">
        <v>38</v>
      </c>
      <c r="D17" s="21" t="s">
        <v>42</v>
      </c>
      <c r="E17" s="21" t="s">
        <v>41</v>
      </c>
      <c r="F17" s="31" t="s">
        <v>38</v>
      </c>
      <c r="G17" s="56" t="s">
        <v>37</v>
      </c>
      <c r="H17" s="21" t="s">
        <v>44</v>
      </c>
      <c r="I17" s="21" t="s">
        <v>38</v>
      </c>
      <c r="J17" s="21" t="s">
        <v>69</v>
      </c>
      <c r="K17" s="21" t="s">
        <v>40</v>
      </c>
      <c r="L17" s="6">
        <v>11</v>
      </c>
    </row>
    <row r="18" spans="1:12" ht="12.75">
      <c r="A18" s="20" t="s">
        <v>13</v>
      </c>
      <c r="B18" s="21" t="s">
        <v>37</v>
      </c>
      <c r="C18" s="21" t="s">
        <v>38</v>
      </c>
      <c r="D18" s="21" t="s">
        <v>42</v>
      </c>
      <c r="E18" s="21" t="s">
        <v>41</v>
      </c>
      <c r="F18" s="56" t="s">
        <v>51</v>
      </c>
      <c r="G18" s="56" t="s">
        <v>37</v>
      </c>
      <c r="H18" s="31" t="s">
        <v>41</v>
      </c>
      <c r="I18" s="21" t="s">
        <v>38</v>
      </c>
      <c r="J18" s="21" t="s">
        <v>39</v>
      </c>
      <c r="K18" s="21" t="s">
        <v>37</v>
      </c>
      <c r="L18" s="6">
        <v>11</v>
      </c>
    </row>
    <row r="19" spans="1:12" ht="12.75">
      <c r="A19" s="20" t="s">
        <v>35</v>
      </c>
      <c r="B19" s="21" t="s">
        <v>38</v>
      </c>
      <c r="C19" s="56" t="s">
        <v>40</v>
      </c>
      <c r="D19" s="21" t="s">
        <v>42</v>
      </c>
      <c r="E19" s="21" t="s">
        <v>37</v>
      </c>
      <c r="F19" s="31" t="s">
        <v>38</v>
      </c>
      <c r="G19" s="56" t="s">
        <v>37</v>
      </c>
      <c r="H19" s="21" t="s">
        <v>40</v>
      </c>
      <c r="I19" s="21" t="s">
        <v>38</v>
      </c>
      <c r="J19" s="21" t="s">
        <v>39</v>
      </c>
      <c r="K19" s="21" t="s">
        <v>40</v>
      </c>
      <c r="L19" s="6">
        <v>11</v>
      </c>
    </row>
    <row r="20" spans="1:12" ht="12.75">
      <c r="A20" s="20" t="s">
        <v>35</v>
      </c>
      <c r="B20" s="21" t="s">
        <v>38</v>
      </c>
      <c r="C20" s="56" t="s">
        <v>40</v>
      </c>
      <c r="D20" s="21" t="s">
        <v>42</v>
      </c>
      <c r="E20" s="21" t="s">
        <v>37</v>
      </c>
      <c r="F20" s="31" t="s">
        <v>38</v>
      </c>
      <c r="G20" s="56" t="s">
        <v>37</v>
      </c>
      <c r="H20" s="21" t="s">
        <v>40</v>
      </c>
      <c r="I20" s="21" t="s">
        <v>38</v>
      </c>
      <c r="J20" s="21" t="s">
        <v>39</v>
      </c>
      <c r="K20" s="21" t="s">
        <v>40</v>
      </c>
      <c r="L20" s="6">
        <v>11</v>
      </c>
    </row>
    <row r="21" spans="1:12" ht="12.75">
      <c r="A21" s="20" t="s">
        <v>20</v>
      </c>
      <c r="B21" s="21" t="s">
        <v>42</v>
      </c>
      <c r="C21" s="21" t="s">
        <v>38</v>
      </c>
      <c r="D21" s="21" t="s">
        <v>39</v>
      </c>
      <c r="E21" s="21" t="s">
        <v>41</v>
      </c>
      <c r="F21" s="31" t="s">
        <v>38</v>
      </c>
      <c r="G21" s="56" t="s">
        <v>37</v>
      </c>
      <c r="H21" s="56" t="s">
        <v>37</v>
      </c>
      <c r="I21" s="21" t="s">
        <v>40</v>
      </c>
      <c r="J21" s="21" t="s">
        <v>69</v>
      </c>
      <c r="K21" s="21" t="s">
        <v>38</v>
      </c>
      <c r="L21" s="6">
        <v>11</v>
      </c>
    </row>
    <row r="22" spans="1:12" ht="12.75">
      <c r="A22" s="20" t="s">
        <v>33</v>
      </c>
      <c r="B22" s="32" t="s">
        <v>78</v>
      </c>
      <c r="C22" s="21" t="s">
        <v>38</v>
      </c>
      <c r="D22" s="21" t="s">
        <v>82</v>
      </c>
      <c r="E22" s="21" t="s">
        <v>60</v>
      </c>
      <c r="F22" s="31" t="s">
        <v>41</v>
      </c>
      <c r="G22" s="56" t="s">
        <v>37</v>
      </c>
      <c r="H22" s="31" t="s">
        <v>41</v>
      </c>
      <c r="I22" s="21" t="s">
        <v>41</v>
      </c>
      <c r="J22" s="21" t="s">
        <v>39</v>
      </c>
      <c r="K22" s="21" t="s">
        <v>38</v>
      </c>
      <c r="L22" s="6">
        <v>10</v>
      </c>
    </row>
    <row r="23" spans="1:12" ht="12.75">
      <c r="A23" s="20" t="s">
        <v>12</v>
      </c>
      <c r="B23" s="56" t="s">
        <v>40</v>
      </c>
      <c r="C23" s="21" t="s">
        <v>37</v>
      </c>
      <c r="D23" s="21" t="s">
        <v>39</v>
      </c>
      <c r="E23" s="21" t="s">
        <v>41</v>
      </c>
      <c r="F23" s="31" t="s">
        <v>41</v>
      </c>
      <c r="G23" s="32" t="s">
        <v>38</v>
      </c>
      <c r="H23" s="31" t="s">
        <v>41</v>
      </c>
      <c r="I23" s="21" t="s">
        <v>37</v>
      </c>
      <c r="J23" s="21" t="s">
        <v>39</v>
      </c>
      <c r="K23" s="21" t="s">
        <v>40</v>
      </c>
      <c r="L23" s="6">
        <v>10</v>
      </c>
    </row>
    <row r="24" spans="1:12" ht="12.75">
      <c r="A24" s="20" t="s">
        <v>25</v>
      </c>
      <c r="B24" s="56" t="s">
        <v>40</v>
      </c>
      <c r="C24" s="21" t="s">
        <v>38</v>
      </c>
      <c r="D24" s="21" t="s">
        <v>42</v>
      </c>
      <c r="E24" s="21" t="s">
        <v>41</v>
      </c>
      <c r="F24" s="31" t="s">
        <v>37</v>
      </c>
      <c r="G24" s="32" t="s">
        <v>38</v>
      </c>
      <c r="H24" s="31" t="s">
        <v>41</v>
      </c>
      <c r="I24" s="21" t="s">
        <v>38</v>
      </c>
      <c r="J24" s="21" t="s">
        <v>39</v>
      </c>
      <c r="K24" s="21" t="s">
        <v>38</v>
      </c>
      <c r="L24" s="6">
        <v>10</v>
      </c>
    </row>
    <row r="25" spans="1:12" ht="12.75">
      <c r="A25" s="20" t="s">
        <v>49</v>
      </c>
      <c r="B25" s="56" t="s">
        <v>40</v>
      </c>
      <c r="C25" s="21" t="s">
        <v>38</v>
      </c>
      <c r="D25" s="21" t="s">
        <v>69</v>
      </c>
      <c r="E25" s="21" t="s">
        <v>41</v>
      </c>
      <c r="F25" s="31" t="s">
        <v>37</v>
      </c>
      <c r="G25" s="32" t="s">
        <v>38</v>
      </c>
      <c r="H25" s="31" t="s">
        <v>51</v>
      </c>
      <c r="I25" s="21" t="s">
        <v>37</v>
      </c>
      <c r="J25" s="21" t="s">
        <v>39</v>
      </c>
      <c r="K25" s="21" t="s">
        <v>37</v>
      </c>
      <c r="L25" s="6">
        <v>10</v>
      </c>
    </row>
    <row r="26" spans="1:12" ht="12.75">
      <c r="A26" s="20" t="s">
        <v>15</v>
      </c>
      <c r="B26" s="21" t="s">
        <v>37</v>
      </c>
      <c r="C26" s="21" t="s">
        <v>38</v>
      </c>
      <c r="D26" s="21" t="s">
        <v>39</v>
      </c>
      <c r="E26" s="21" t="s">
        <v>37</v>
      </c>
      <c r="F26" s="31" t="s">
        <v>41</v>
      </c>
      <c r="G26" s="32" t="s">
        <v>38</v>
      </c>
      <c r="H26" s="56" t="s">
        <v>37</v>
      </c>
      <c r="I26" s="21" t="s">
        <v>37</v>
      </c>
      <c r="J26" s="21" t="s">
        <v>39</v>
      </c>
      <c r="K26" s="21" t="s">
        <v>37</v>
      </c>
      <c r="L26" s="6">
        <v>9</v>
      </c>
    </row>
    <row r="27" spans="1:12" ht="12.75">
      <c r="A27" s="20" t="s">
        <v>54</v>
      </c>
      <c r="B27" s="21" t="s">
        <v>38</v>
      </c>
      <c r="C27" s="21" t="s">
        <v>38</v>
      </c>
      <c r="D27" s="21" t="s">
        <v>40</v>
      </c>
      <c r="E27" s="21" t="s">
        <v>41</v>
      </c>
      <c r="F27" s="31" t="s">
        <v>37</v>
      </c>
      <c r="G27" s="32" t="s">
        <v>38</v>
      </c>
      <c r="H27" s="56" t="s">
        <v>37</v>
      </c>
      <c r="I27" s="21" t="s">
        <v>37</v>
      </c>
      <c r="J27" s="21" t="s">
        <v>39</v>
      </c>
      <c r="K27" s="21" t="s">
        <v>40</v>
      </c>
      <c r="L27" s="6">
        <v>9</v>
      </c>
    </row>
    <row r="28" spans="1:12" ht="12.75">
      <c r="A28" s="20" t="s">
        <v>18</v>
      </c>
      <c r="B28" s="21" t="s">
        <v>38</v>
      </c>
      <c r="C28" s="21" t="s">
        <v>37</v>
      </c>
      <c r="D28" s="21" t="s">
        <v>43</v>
      </c>
      <c r="E28" s="21" t="s">
        <v>41</v>
      </c>
      <c r="F28" s="31" t="s">
        <v>41</v>
      </c>
      <c r="G28" s="32" t="s">
        <v>38</v>
      </c>
      <c r="H28" s="56" t="s">
        <v>37</v>
      </c>
      <c r="I28" s="21" t="s">
        <v>38</v>
      </c>
      <c r="J28" s="21" t="s">
        <v>42</v>
      </c>
      <c r="K28" s="21" t="s">
        <v>38</v>
      </c>
      <c r="L28" s="6">
        <v>9</v>
      </c>
    </row>
    <row r="29" spans="1:12" ht="12.75">
      <c r="A29" s="20" t="s">
        <v>45</v>
      </c>
      <c r="B29" s="21" t="s">
        <v>37</v>
      </c>
      <c r="C29" s="21" t="s">
        <v>37</v>
      </c>
      <c r="D29" s="21" t="s">
        <v>40</v>
      </c>
      <c r="E29" s="21" t="s">
        <v>38</v>
      </c>
      <c r="F29" s="31" t="s">
        <v>38</v>
      </c>
      <c r="G29" s="56" t="s">
        <v>37</v>
      </c>
      <c r="H29" s="32" t="s">
        <v>38</v>
      </c>
      <c r="I29" s="21" t="s">
        <v>38</v>
      </c>
      <c r="J29" s="21" t="s">
        <v>42</v>
      </c>
      <c r="K29" s="21" t="s">
        <v>37</v>
      </c>
      <c r="L29" s="6">
        <v>9</v>
      </c>
    </row>
    <row r="30" spans="1:12" ht="12.75">
      <c r="A30" s="20" t="s">
        <v>19</v>
      </c>
      <c r="B30" s="56" t="s">
        <v>40</v>
      </c>
      <c r="C30" s="21" t="s">
        <v>38</v>
      </c>
      <c r="D30" s="21" t="s">
        <v>42</v>
      </c>
      <c r="E30" s="21" t="s">
        <v>38</v>
      </c>
      <c r="F30" s="31" t="s">
        <v>41</v>
      </c>
      <c r="G30" s="21" t="s">
        <v>40</v>
      </c>
      <c r="H30" s="32" t="s">
        <v>38</v>
      </c>
      <c r="I30" s="21" t="s">
        <v>38</v>
      </c>
      <c r="J30" s="21" t="s">
        <v>39</v>
      </c>
      <c r="K30" s="21" t="s">
        <v>37</v>
      </c>
      <c r="L30" s="6">
        <v>9</v>
      </c>
    </row>
    <row r="31" spans="1:12" ht="12.75">
      <c r="A31" s="20" t="s">
        <v>22</v>
      </c>
      <c r="B31" s="21" t="s">
        <v>37</v>
      </c>
      <c r="C31" s="21" t="s">
        <v>37</v>
      </c>
      <c r="D31" s="21" t="s">
        <v>42</v>
      </c>
      <c r="E31" s="21" t="s">
        <v>41</v>
      </c>
      <c r="F31" s="31" t="s">
        <v>41</v>
      </c>
      <c r="G31" s="56" t="s">
        <v>37</v>
      </c>
      <c r="H31" s="32" t="s">
        <v>38</v>
      </c>
      <c r="I31" s="21" t="s">
        <v>38</v>
      </c>
      <c r="J31" s="21" t="s">
        <v>39</v>
      </c>
      <c r="K31" s="21" t="s">
        <v>37</v>
      </c>
      <c r="L31" s="6">
        <v>9</v>
      </c>
    </row>
    <row r="32" spans="1:12" ht="12.75">
      <c r="A32" s="20" t="s">
        <v>72</v>
      </c>
      <c r="B32" s="21" t="s">
        <v>39</v>
      </c>
      <c r="C32" s="21" t="s">
        <v>37</v>
      </c>
      <c r="D32" s="21" t="s">
        <v>44</v>
      </c>
      <c r="E32" s="21" t="s">
        <v>41</v>
      </c>
      <c r="F32" s="21" t="s">
        <v>40</v>
      </c>
      <c r="G32" s="21" t="s">
        <v>40</v>
      </c>
      <c r="H32" s="21" t="s">
        <v>40</v>
      </c>
      <c r="I32" s="21" t="s">
        <v>40</v>
      </c>
      <c r="J32" s="32" t="s">
        <v>40</v>
      </c>
      <c r="K32" s="56" t="s">
        <v>39</v>
      </c>
      <c r="L32" s="6">
        <v>8</v>
      </c>
    </row>
    <row r="33" spans="1:12" ht="12.75">
      <c r="A33" s="20" t="s">
        <v>75</v>
      </c>
      <c r="B33" s="56" t="s">
        <v>40</v>
      </c>
      <c r="C33" s="21" t="s">
        <v>37</v>
      </c>
      <c r="D33" s="21" t="s">
        <v>39</v>
      </c>
      <c r="E33" s="21" t="s">
        <v>41</v>
      </c>
      <c r="F33" s="31" t="s">
        <v>37</v>
      </c>
      <c r="G33" s="21" t="s">
        <v>40</v>
      </c>
      <c r="H33" s="31" t="s">
        <v>41</v>
      </c>
      <c r="I33" s="21" t="s">
        <v>38</v>
      </c>
      <c r="J33" s="21" t="s">
        <v>42</v>
      </c>
      <c r="K33" s="21" t="s">
        <v>40</v>
      </c>
      <c r="L33" s="6">
        <v>7</v>
      </c>
    </row>
    <row r="34" spans="1:12" ht="12.75">
      <c r="A34" s="20" t="s">
        <v>28</v>
      </c>
      <c r="B34" s="21" t="s">
        <v>37</v>
      </c>
      <c r="C34" s="21" t="s">
        <v>41</v>
      </c>
      <c r="D34" s="21" t="s">
        <v>42</v>
      </c>
      <c r="E34" s="21" t="s">
        <v>41</v>
      </c>
      <c r="F34" s="31" t="s">
        <v>41</v>
      </c>
      <c r="G34" s="56" t="s">
        <v>37</v>
      </c>
      <c r="H34" s="31" t="s">
        <v>41</v>
      </c>
      <c r="I34" s="21" t="s">
        <v>41</v>
      </c>
      <c r="J34" s="21" t="s">
        <v>39</v>
      </c>
      <c r="K34" s="21" t="s">
        <v>37</v>
      </c>
      <c r="L34" s="6">
        <v>7</v>
      </c>
    </row>
    <row r="35" spans="1:12" ht="12.75">
      <c r="A35" s="20" t="s">
        <v>46</v>
      </c>
      <c r="B35" s="21" t="s">
        <v>42</v>
      </c>
      <c r="C35" s="21" t="s">
        <v>37</v>
      </c>
      <c r="D35" s="21" t="s">
        <v>42</v>
      </c>
      <c r="E35" s="21" t="s">
        <v>41</v>
      </c>
      <c r="F35" s="31" t="s">
        <v>41</v>
      </c>
      <c r="G35" s="56" t="s">
        <v>37</v>
      </c>
      <c r="H35" s="31" t="s">
        <v>41</v>
      </c>
      <c r="I35" s="21" t="s">
        <v>37</v>
      </c>
      <c r="J35" s="21" t="s">
        <v>43</v>
      </c>
      <c r="K35" s="21" t="s">
        <v>38</v>
      </c>
      <c r="L35" s="6">
        <v>7</v>
      </c>
    </row>
    <row r="36" spans="1:12" ht="12.75">
      <c r="A36" s="20" t="s">
        <v>16</v>
      </c>
      <c r="B36" s="21" t="s">
        <v>37</v>
      </c>
      <c r="C36" s="21" t="s">
        <v>38</v>
      </c>
      <c r="D36" s="21" t="s">
        <v>69</v>
      </c>
      <c r="E36" s="21" t="s">
        <v>41</v>
      </c>
      <c r="F36" s="31" t="s">
        <v>60</v>
      </c>
      <c r="G36" s="32" t="s">
        <v>38</v>
      </c>
      <c r="H36" s="32" t="s">
        <v>80</v>
      </c>
      <c r="I36" s="21" t="s">
        <v>143</v>
      </c>
      <c r="J36" s="21" t="s">
        <v>42</v>
      </c>
      <c r="K36" s="21" t="s">
        <v>38</v>
      </c>
      <c r="L36" s="6">
        <v>7</v>
      </c>
    </row>
    <row r="37" spans="1:12" ht="12.75">
      <c r="A37" s="20" t="s">
        <v>23</v>
      </c>
      <c r="B37" s="21" t="s">
        <v>37</v>
      </c>
      <c r="C37" s="21" t="s">
        <v>37</v>
      </c>
      <c r="D37" s="21" t="s">
        <v>69</v>
      </c>
      <c r="E37" s="21" t="s">
        <v>41</v>
      </c>
      <c r="F37" s="31" t="s">
        <v>38</v>
      </c>
      <c r="G37" s="56" t="s">
        <v>37</v>
      </c>
      <c r="H37" s="31" t="s">
        <v>60</v>
      </c>
      <c r="I37" s="21" t="s">
        <v>38</v>
      </c>
      <c r="J37" s="21" t="s">
        <v>69</v>
      </c>
      <c r="K37" s="21" t="s">
        <v>40</v>
      </c>
      <c r="L37" s="6">
        <v>7</v>
      </c>
    </row>
    <row r="38" spans="1:12" ht="12.75">
      <c r="A38" s="20" t="s">
        <v>11</v>
      </c>
      <c r="B38" s="21" t="s">
        <v>38</v>
      </c>
      <c r="C38" s="21" t="s">
        <v>38</v>
      </c>
      <c r="D38" s="21" t="s">
        <v>42</v>
      </c>
      <c r="E38" s="21" t="s">
        <v>38</v>
      </c>
      <c r="F38" s="31" t="s">
        <v>38</v>
      </c>
      <c r="G38" s="32" t="s">
        <v>38</v>
      </c>
      <c r="H38" s="32" t="s">
        <v>38</v>
      </c>
      <c r="I38" s="21" t="s">
        <v>38</v>
      </c>
      <c r="J38" s="21" t="s">
        <v>42</v>
      </c>
      <c r="K38" s="21" t="s">
        <v>38</v>
      </c>
      <c r="L38" s="6">
        <v>7</v>
      </c>
    </row>
    <row r="39" spans="1:12" ht="12.75">
      <c r="A39" s="20" t="s">
        <v>84</v>
      </c>
      <c r="B39" s="21" t="s">
        <v>37</v>
      </c>
      <c r="C39" s="21" t="s">
        <v>37</v>
      </c>
      <c r="D39" s="21" t="s">
        <v>42</v>
      </c>
      <c r="E39" s="21" t="s">
        <v>41</v>
      </c>
      <c r="F39" s="31" t="s">
        <v>41</v>
      </c>
      <c r="G39" s="56" t="s">
        <v>37</v>
      </c>
      <c r="H39" s="31" t="s">
        <v>41</v>
      </c>
      <c r="I39" s="21" t="s">
        <v>38</v>
      </c>
      <c r="J39" s="21" t="s">
        <v>42</v>
      </c>
      <c r="K39" s="21" t="s">
        <v>41</v>
      </c>
      <c r="L39" s="6">
        <v>7</v>
      </c>
    </row>
    <row r="40" spans="1:12" ht="12.75">
      <c r="A40" s="20" t="s">
        <v>26</v>
      </c>
      <c r="B40" s="21" t="s">
        <v>38</v>
      </c>
      <c r="C40" s="21" t="s">
        <v>41</v>
      </c>
      <c r="D40" s="21" t="s">
        <v>69</v>
      </c>
      <c r="E40" s="21" t="s">
        <v>60</v>
      </c>
      <c r="F40" s="31" t="s">
        <v>41</v>
      </c>
      <c r="G40" s="56" t="s">
        <v>37</v>
      </c>
      <c r="H40" s="31" t="s">
        <v>41</v>
      </c>
      <c r="I40" s="21" t="s">
        <v>60</v>
      </c>
      <c r="J40" s="21" t="s">
        <v>69</v>
      </c>
      <c r="K40" s="21" t="s">
        <v>38</v>
      </c>
      <c r="L40" s="6">
        <v>7</v>
      </c>
    </row>
    <row r="41" spans="1:12" ht="12.75">
      <c r="A41" s="20" t="s">
        <v>83</v>
      </c>
      <c r="B41" s="21" t="s">
        <v>37</v>
      </c>
      <c r="C41" s="21" t="s">
        <v>41</v>
      </c>
      <c r="D41" s="21" t="s">
        <v>40</v>
      </c>
      <c r="E41" s="21" t="s">
        <v>37</v>
      </c>
      <c r="F41" s="56" t="s">
        <v>51</v>
      </c>
      <c r="G41" s="21" t="s">
        <v>42</v>
      </c>
      <c r="H41" s="31" t="s">
        <v>41</v>
      </c>
      <c r="I41" s="21" t="s">
        <v>40</v>
      </c>
      <c r="J41" s="21" t="s">
        <v>42</v>
      </c>
      <c r="K41" s="21" t="s">
        <v>40</v>
      </c>
      <c r="L41" s="6">
        <v>6</v>
      </c>
    </row>
    <row r="42" spans="1:12" ht="12.75">
      <c r="A42" s="20" t="s">
        <v>14</v>
      </c>
      <c r="B42" s="21" t="s">
        <v>38</v>
      </c>
      <c r="C42" s="21" t="s">
        <v>37</v>
      </c>
      <c r="D42" s="21" t="s">
        <v>40</v>
      </c>
      <c r="E42" s="21" t="s">
        <v>41</v>
      </c>
      <c r="F42" s="31" t="s">
        <v>38</v>
      </c>
      <c r="G42" s="32" t="s">
        <v>38</v>
      </c>
      <c r="H42" s="31" t="s">
        <v>41</v>
      </c>
      <c r="I42" s="21" t="s">
        <v>41</v>
      </c>
      <c r="J42" s="21" t="s">
        <v>42</v>
      </c>
      <c r="K42" s="21" t="s">
        <v>38</v>
      </c>
      <c r="L42" s="6">
        <v>5</v>
      </c>
    </row>
    <row r="43" spans="1:12" ht="12.75">
      <c r="A43" s="20" t="s">
        <v>10</v>
      </c>
      <c r="B43" s="21" t="s">
        <v>38</v>
      </c>
      <c r="C43" s="21" t="s">
        <v>37</v>
      </c>
      <c r="D43" s="21" t="s">
        <v>39</v>
      </c>
      <c r="E43" s="21" t="s">
        <v>41</v>
      </c>
      <c r="F43" s="31" t="s">
        <v>37</v>
      </c>
      <c r="G43" s="32" t="s">
        <v>38</v>
      </c>
      <c r="H43" s="31" t="s">
        <v>41</v>
      </c>
      <c r="I43" s="21" t="s">
        <v>38</v>
      </c>
      <c r="J43" s="21" t="s">
        <v>39</v>
      </c>
      <c r="K43" s="21" t="s">
        <v>38</v>
      </c>
      <c r="L43" s="6">
        <v>5</v>
      </c>
    </row>
    <row r="44" spans="1:12" ht="12.75">
      <c r="A44" s="20" t="s">
        <v>32</v>
      </c>
      <c r="B44" s="32" t="s">
        <v>44</v>
      </c>
      <c r="C44" s="21" t="s">
        <v>37</v>
      </c>
      <c r="D44" s="21" t="s">
        <v>42</v>
      </c>
      <c r="E44" s="21" t="s">
        <v>60</v>
      </c>
      <c r="F44" s="31" t="s">
        <v>37</v>
      </c>
      <c r="G44" s="21" t="s">
        <v>40</v>
      </c>
      <c r="H44" s="31" t="s">
        <v>41</v>
      </c>
      <c r="I44" s="21" t="s">
        <v>37</v>
      </c>
      <c r="J44" s="21" t="s">
        <v>42</v>
      </c>
      <c r="K44" s="21" t="s">
        <v>37</v>
      </c>
      <c r="L44" s="6">
        <v>5</v>
      </c>
    </row>
    <row r="45" spans="1:12" ht="12.75">
      <c r="A45" s="20" t="s">
        <v>29</v>
      </c>
      <c r="B45" s="21" t="s">
        <v>38</v>
      </c>
      <c r="C45" s="21" t="s">
        <v>37</v>
      </c>
      <c r="D45" s="21" t="s">
        <v>42</v>
      </c>
      <c r="E45" s="21" t="s">
        <v>41</v>
      </c>
      <c r="F45" s="31" t="s">
        <v>37</v>
      </c>
      <c r="G45" s="21" t="s">
        <v>40</v>
      </c>
      <c r="H45" s="32" t="s">
        <v>38</v>
      </c>
      <c r="I45" s="21" t="s">
        <v>38</v>
      </c>
      <c r="J45" s="21" t="s">
        <v>39</v>
      </c>
      <c r="K45" s="21" t="s">
        <v>40</v>
      </c>
      <c r="L45" s="6">
        <v>4</v>
      </c>
    </row>
    <row r="46" spans="1:12" ht="12.75">
      <c r="A46" s="20" t="s">
        <v>74</v>
      </c>
      <c r="B46" s="21" t="s">
        <v>38</v>
      </c>
      <c r="C46" s="21" t="s">
        <v>38</v>
      </c>
      <c r="D46" s="21" t="s">
        <v>41</v>
      </c>
      <c r="E46" s="21" t="s">
        <v>60</v>
      </c>
      <c r="F46" s="31" t="s">
        <v>41</v>
      </c>
      <c r="G46" s="21" t="s">
        <v>40</v>
      </c>
      <c r="H46" s="32" t="s">
        <v>38</v>
      </c>
      <c r="I46" s="21" t="s">
        <v>37</v>
      </c>
      <c r="J46" s="21" t="s">
        <v>42</v>
      </c>
      <c r="K46" s="21" t="s">
        <v>37</v>
      </c>
      <c r="L46" s="6">
        <v>4</v>
      </c>
    </row>
    <row r="47" spans="1:12" ht="12.75">
      <c r="A47" s="20" t="s">
        <v>36</v>
      </c>
      <c r="B47" s="21" t="s">
        <v>37</v>
      </c>
      <c r="C47" s="21" t="s">
        <v>38</v>
      </c>
      <c r="D47" s="21" t="s">
        <v>42</v>
      </c>
      <c r="E47" s="21" t="s">
        <v>41</v>
      </c>
      <c r="F47" s="31" t="s">
        <v>41</v>
      </c>
      <c r="G47" s="21" t="s">
        <v>42</v>
      </c>
      <c r="H47" s="31" t="s">
        <v>41</v>
      </c>
      <c r="I47" s="21" t="s">
        <v>38</v>
      </c>
      <c r="J47" s="21" t="s">
        <v>69</v>
      </c>
      <c r="K47" s="21" t="s">
        <v>44</v>
      </c>
      <c r="L47" s="6">
        <v>2</v>
      </c>
    </row>
    <row r="48" spans="1:12" ht="12.75">
      <c r="A48" s="20" t="s">
        <v>24</v>
      </c>
      <c r="B48" s="21" t="s">
        <v>41</v>
      </c>
      <c r="C48" s="21" t="s">
        <v>37</v>
      </c>
      <c r="D48" s="21" t="s">
        <v>69</v>
      </c>
      <c r="E48" s="21" t="s">
        <v>41</v>
      </c>
      <c r="F48" s="31" t="s">
        <v>37</v>
      </c>
      <c r="G48" s="21" t="s">
        <v>39</v>
      </c>
      <c r="H48" s="21" t="s">
        <v>40</v>
      </c>
      <c r="I48" s="21" t="s">
        <v>40</v>
      </c>
      <c r="J48" s="21" t="s">
        <v>42</v>
      </c>
      <c r="K48" s="21" t="s">
        <v>41</v>
      </c>
      <c r="L48" s="6">
        <v>1</v>
      </c>
    </row>
    <row r="49" ht="12.75">
      <c r="A49" s="55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>
    <tabColor rgb="FF0070C0"/>
  </sheetPr>
  <dimension ref="B1:R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7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39"/>
      <c r="P1" s="58" t="s">
        <v>61</v>
      </c>
      <c r="Q1" s="59" t="s">
        <v>62</v>
      </c>
      <c r="R1" s="59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40" t="s">
        <v>8</v>
      </c>
      <c r="H2" s="7"/>
      <c r="I2" s="7"/>
      <c r="J2" s="7"/>
      <c r="K2" s="7"/>
      <c r="L2" s="7"/>
      <c r="P2" s="58"/>
      <c r="Q2" s="59"/>
      <c r="R2" s="59"/>
    </row>
    <row r="3" spans="2:18" ht="12.75">
      <c r="B3" s="8" t="s">
        <v>19</v>
      </c>
      <c r="C3" s="6">
        <v>317</v>
      </c>
      <c r="D3" s="9">
        <v>36</v>
      </c>
      <c r="E3" s="9">
        <v>36</v>
      </c>
      <c r="F3" s="9">
        <v>29</v>
      </c>
      <c r="G3" s="41">
        <v>6</v>
      </c>
      <c r="H3" s="7">
        <v>35</v>
      </c>
      <c r="I3" s="7">
        <v>35</v>
      </c>
      <c r="J3" s="7">
        <v>28</v>
      </c>
      <c r="K3" s="7">
        <v>3600036</v>
      </c>
      <c r="L3" s="7">
        <v>2999993</v>
      </c>
      <c r="P3" s="25">
        <f>F3+E3+D3</f>
        <v>101</v>
      </c>
      <c r="Q3" s="36">
        <f>ROUND(((E3+D3)/P3*100),0)</f>
        <v>71</v>
      </c>
      <c r="R3" s="36">
        <f>ROUND((D3/P3*100),0)</f>
        <v>36</v>
      </c>
    </row>
    <row r="4" spans="2:18" ht="12.75">
      <c r="B4" s="8" t="s">
        <v>54</v>
      </c>
      <c r="C4" s="6">
        <v>307</v>
      </c>
      <c r="D4" s="9">
        <v>36</v>
      </c>
      <c r="E4" s="9">
        <v>24</v>
      </c>
      <c r="F4" s="9">
        <v>55</v>
      </c>
      <c r="G4" s="41">
        <v>39</v>
      </c>
      <c r="H4" s="7">
        <v>35</v>
      </c>
      <c r="I4" s="7">
        <v>23</v>
      </c>
      <c r="J4" s="7">
        <v>54</v>
      </c>
      <c r="K4" s="7">
        <v>3600024</v>
      </c>
      <c r="L4" s="7">
        <v>5599960</v>
      </c>
      <c r="P4" s="25">
        <f aca="true" t="shared" si="0" ref="P4:P53">F4+E4+D4</f>
        <v>115</v>
      </c>
      <c r="Q4" s="36">
        <f aca="true" t="shared" si="1" ref="Q4:Q53">ROUND(((E4+D4)/P4*100),0)</f>
        <v>52</v>
      </c>
      <c r="R4" s="36">
        <f aca="true" t="shared" si="2" ref="R4:R53">ROUND((D4/P4*100),0)</f>
        <v>31</v>
      </c>
    </row>
    <row r="5" spans="2:18" ht="12.75">
      <c r="B5" s="8" t="s">
        <v>47</v>
      </c>
      <c r="C5" s="6">
        <v>298</v>
      </c>
      <c r="D5" s="9">
        <v>32</v>
      </c>
      <c r="E5" s="9">
        <v>28</v>
      </c>
      <c r="F5" s="9">
        <v>54</v>
      </c>
      <c r="G5" s="41">
        <v>29</v>
      </c>
      <c r="H5" s="7">
        <v>29</v>
      </c>
      <c r="I5" s="7">
        <v>28</v>
      </c>
      <c r="J5" s="7">
        <v>53</v>
      </c>
      <c r="K5" s="7">
        <v>3200028</v>
      </c>
      <c r="L5" s="7">
        <v>5499970</v>
      </c>
      <c r="P5" s="25">
        <f t="shared" si="0"/>
        <v>114</v>
      </c>
      <c r="Q5" s="36">
        <f t="shared" si="1"/>
        <v>53</v>
      </c>
      <c r="R5" s="36">
        <f t="shared" si="2"/>
        <v>28</v>
      </c>
    </row>
    <row r="6" spans="2:18" ht="12.75">
      <c r="B6" s="8" t="s">
        <v>18</v>
      </c>
      <c r="C6" s="6">
        <v>298</v>
      </c>
      <c r="D6" s="9">
        <v>30</v>
      </c>
      <c r="E6" s="9">
        <v>35</v>
      </c>
      <c r="F6" s="9">
        <v>43</v>
      </c>
      <c r="G6" s="41">
        <v>18</v>
      </c>
      <c r="H6" s="7">
        <v>29</v>
      </c>
      <c r="I6" s="7">
        <v>34</v>
      </c>
      <c r="J6" s="7">
        <v>42</v>
      </c>
      <c r="K6" s="7">
        <v>3000035</v>
      </c>
      <c r="L6" s="7">
        <v>4399981</v>
      </c>
      <c r="P6" s="25">
        <f t="shared" si="0"/>
        <v>108</v>
      </c>
      <c r="Q6" s="36">
        <f t="shared" si="1"/>
        <v>60</v>
      </c>
      <c r="R6" s="36">
        <f t="shared" si="2"/>
        <v>28</v>
      </c>
    </row>
    <row r="7" spans="2:18" ht="12.75">
      <c r="B7" s="8" t="s">
        <v>34</v>
      </c>
      <c r="C7" s="6">
        <v>293</v>
      </c>
      <c r="D7" s="9">
        <v>29</v>
      </c>
      <c r="E7" s="9">
        <v>33</v>
      </c>
      <c r="F7" s="9">
        <v>49</v>
      </c>
      <c r="G7" s="41">
        <v>24</v>
      </c>
      <c r="H7" s="7">
        <v>27</v>
      </c>
      <c r="I7" s="7">
        <v>32</v>
      </c>
      <c r="J7" s="7">
        <v>48</v>
      </c>
      <c r="K7" s="7">
        <v>2900033</v>
      </c>
      <c r="L7" s="7">
        <v>4999975</v>
      </c>
      <c r="P7" s="25">
        <f t="shared" si="0"/>
        <v>111</v>
      </c>
      <c r="Q7" s="36">
        <f t="shared" si="1"/>
        <v>56</v>
      </c>
      <c r="R7" s="36">
        <f t="shared" si="2"/>
        <v>26</v>
      </c>
    </row>
    <row r="8" spans="2:18" ht="12.75">
      <c r="B8" s="8" t="s">
        <v>52</v>
      </c>
      <c r="C8" s="6">
        <v>288</v>
      </c>
      <c r="D8" s="9">
        <v>24</v>
      </c>
      <c r="E8" s="9">
        <v>40</v>
      </c>
      <c r="F8" s="9">
        <v>48</v>
      </c>
      <c r="G8" s="41">
        <v>40</v>
      </c>
      <c r="H8" s="7">
        <v>23</v>
      </c>
      <c r="I8" s="7">
        <v>38</v>
      </c>
      <c r="J8" s="7">
        <v>47</v>
      </c>
      <c r="K8" s="7">
        <v>2400040</v>
      </c>
      <c r="L8" s="7">
        <v>4899959</v>
      </c>
      <c r="P8" s="25">
        <f t="shared" si="0"/>
        <v>112</v>
      </c>
      <c r="Q8" s="36">
        <f t="shared" si="1"/>
        <v>57</v>
      </c>
      <c r="R8" s="36">
        <f t="shared" si="2"/>
        <v>21</v>
      </c>
    </row>
    <row r="9" spans="2:18" ht="12.75">
      <c r="B9" s="8" t="s">
        <v>16</v>
      </c>
      <c r="C9" s="6">
        <v>283</v>
      </c>
      <c r="D9" s="9">
        <v>29</v>
      </c>
      <c r="E9" s="9">
        <v>30</v>
      </c>
      <c r="F9" s="9">
        <v>48</v>
      </c>
      <c r="G9" s="41">
        <v>35</v>
      </c>
      <c r="H9" s="7">
        <v>29</v>
      </c>
      <c r="I9" s="7">
        <v>28</v>
      </c>
      <c r="J9" s="7">
        <v>47</v>
      </c>
      <c r="K9" s="7">
        <v>2900030</v>
      </c>
      <c r="L9" s="7">
        <v>4899964</v>
      </c>
      <c r="P9" s="25">
        <f t="shared" si="0"/>
        <v>107</v>
      </c>
      <c r="Q9" s="36">
        <f t="shared" si="1"/>
        <v>55</v>
      </c>
      <c r="R9" s="36">
        <f t="shared" si="2"/>
        <v>27</v>
      </c>
    </row>
    <row r="10" spans="2:18" ht="12.75">
      <c r="B10" s="8" t="s">
        <v>25</v>
      </c>
      <c r="C10" s="6">
        <v>282</v>
      </c>
      <c r="D10" s="9">
        <v>26</v>
      </c>
      <c r="E10" s="9">
        <v>34</v>
      </c>
      <c r="F10" s="9">
        <v>50</v>
      </c>
      <c r="G10" s="41">
        <v>3</v>
      </c>
      <c r="H10" s="7">
        <v>25</v>
      </c>
      <c r="I10" s="7">
        <v>33</v>
      </c>
      <c r="J10" s="7">
        <v>48</v>
      </c>
      <c r="K10" s="7">
        <v>2600034</v>
      </c>
      <c r="L10" s="7">
        <v>5099996</v>
      </c>
      <c r="P10" s="25">
        <f t="shared" si="0"/>
        <v>110</v>
      </c>
      <c r="Q10" s="36">
        <f t="shared" si="1"/>
        <v>55</v>
      </c>
      <c r="R10" s="36">
        <f t="shared" si="2"/>
        <v>24</v>
      </c>
    </row>
    <row r="11" spans="2:18" ht="12.75">
      <c r="B11" s="8" t="s">
        <v>21</v>
      </c>
      <c r="C11" s="6">
        <v>281</v>
      </c>
      <c r="D11" s="9">
        <v>25</v>
      </c>
      <c r="E11" s="9">
        <v>33</v>
      </c>
      <c r="F11" s="9">
        <v>57</v>
      </c>
      <c r="G11" s="41">
        <v>13</v>
      </c>
      <c r="H11" s="7">
        <v>23</v>
      </c>
      <c r="I11" s="7">
        <v>33</v>
      </c>
      <c r="J11" s="7">
        <v>56</v>
      </c>
      <c r="K11" s="7">
        <v>2500033</v>
      </c>
      <c r="L11" s="7">
        <v>5799986</v>
      </c>
      <c r="P11" s="25">
        <f t="shared" si="0"/>
        <v>115</v>
      </c>
      <c r="Q11" s="36">
        <f t="shared" si="1"/>
        <v>50</v>
      </c>
      <c r="R11" s="36">
        <f t="shared" si="2"/>
        <v>22</v>
      </c>
    </row>
    <row r="12" spans="2:18" ht="12.75">
      <c r="B12" s="8" t="s">
        <v>9</v>
      </c>
      <c r="C12" s="6">
        <v>278</v>
      </c>
      <c r="D12" s="9">
        <v>29</v>
      </c>
      <c r="E12" s="9">
        <v>30</v>
      </c>
      <c r="F12" s="9">
        <v>43</v>
      </c>
      <c r="G12" s="41">
        <v>1</v>
      </c>
      <c r="H12" s="7">
        <v>27</v>
      </c>
      <c r="I12" s="7">
        <v>29</v>
      </c>
      <c r="J12" s="7">
        <v>42</v>
      </c>
      <c r="K12" s="7">
        <v>2900030</v>
      </c>
      <c r="L12" s="7">
        <v>4399998</v>
      </c>
      <c r="P12" s="25">
        <f t="shared" si="0"/>
        <v>102</v>
      </c>
      <c r="Q12" s="36">
        <f t="shared" si="1"/>
        <v>58</v>
      </c>
      <c r="R12" s="36">
        <f t="shared" si="2"/>
        <v>28</v>
      </c>
    </row>
    <row r="13" spans="2:18" ht="12.75">
      <c r="B13" s="8" t="s">
        <v>12</v>
      </c>
      <c r="C13" s="6">
        <v>274</v>
      </c>
      <c r="D13" s="9">
        <v>23</v>
      </c>
      <c r="E13" s="9">
        <v>37</v>
      </c>
      <c r="F13" s="9">
        <v>48</v>
      </c>
      <c r="G13" s="41">
        <v>7</v>
      </c>
      <c r="H13" s="7">
        <v>22</v>
      </c>
      <c r="I13" s="7">
        <v>36</v>
      </c>
      <c r="J13" s="7">
        <v>46</v>
      </c>
      <c r="K13" s="7">
        <v>2300037</v>
      </c>
      <c r="L13" s="7">
        <v>4899992</v>
      </c>
      <c r="P13" s="25">
        <f t="shared" si="0"/>
        <v>108</v>
      </c>
      <c r="Q13" s="36">
        <f t="shared" si="1"/>
        <v>56</v>
      </c>
      <c r="R13" s="36">
        <f t="shared" si="2"/>
        <v>21</v>
      </c>
    </row>
    <row r="14" spans="2:18" ht="12.75">
      <c r="B14" s="8" t="s">
        <v>46</v>
      </c>
      <c r="C14" s="6">
        <v>273</v>
      </c>
      <c r="D14" s="9">
        <v>27</v>
      </c>
      <c r="E14" s="9">
        <v>32</v>
      </c>
      <c r="F14" s="9">
        <v>42</v>
      </c>
      <c r="G14" s="41">
        <v>27</v>
      </c>
      <c r="H14" s="7">
        <v>26</v>
      </c>
      <c r="I14" s="7">
        <v>32</v>
      </c>
      <c r="J14" s="7">
        <v>40</v>
      </c>
      <c r="K14" s="7">
        <v>2700032</v>
      </c>
      <c r="L14" s="7">
        <v>4299972</v>
      </c>
      <c r="P14" s="25">
        <f t="shared" si="0"/>
        <v>101</v>
      </c>
      <c r="Q14" s="36">
        <f t="shared" si="1"/>
        <v>58</v>
      </c>
      <c r="R14" s="36">
        <f t="shared" si="2"/>
        <v>27</v>
      </c>
    </row>
    <row r="15" spans="2:18" ht="12.75">
      <c r="B15" s="8" t="s">
        <v>11</v>
      </c>
      <c r="C15" s="6">
        <v>270</v>
      </c>
      <c r="D15" s="9">
        <v>20</v>
      </c>
      <c r="E15" s="9">
        <v>42</v>
      </c>
      <c r="F15" s="9">
        <v>44</v>
      </c>
      <c r="G15" s="41">
        <v>12</v>
      </c>
      <c r="H15" s="7">
        <v>20</v>
      </c>
      <c r="I15" s="7">
        <v>40</v>
      </c>
      <c r="J15" s="7">
        <v>43</v>
      </c>
      <c r="K15" s="7">
        <v>2000042</v>
      </c>
      <c r="L15" s="7">
        <v>4499987</v>
      </c>
      <c r="P15" s="25">
        <f t="shared" si="0"/>
        <v>106</v>
      </c>
      <c r="Q15" s="36">
        <f t="shared" si="1"/>
        <v>58</v>
      </c>
      <c r="R15" s="36">
        <f t="shared" si="2"/>
        <v>19</v>
      </c>
    </row>
    <row r="16" spans="2:18" ht="12.75">
      <c r="B16" s="8" t="s">
        <v>32</v>
      </c>
      <c r="C16" s="6">
        <v>268</v>
      </c>
      <c r="D16" s="9">
        <v>25</v>
      </c>
      <c r="E16" s="9">
        <v>34</v>
      </c>
      <c r="F16" s="9">
        <v>41</v>
      </c>
      <c r="G16" s="41">
        <v>8</v>
      </c>
      <c r="H16" s="7">
        <v>25</v>
      </c>
      <c r="I16" s="7">
        <v>33</v>
      </c>
      <c r="J16" s="7">
        <v>39</v>
      </c>
      <c r="K16" s="7">
        <v>2500034</v>
      </c>
      <c r="L16" s="7">
        <v>4199991</v>
      </c>
      <c r="P16" s="25">
        <f t="shared" si="0"/>
        <v>100</v>
      </c>
      <c r="Q16" s="36">
        <f t="shared" si="1"/>
        <v>59</v>
      </c>
      <c r="R16" s="36">
        <f t="shared" si="2"/>
        <v>25</v>
      </c>
    </row>
    <row r="17" spans="2:18" ht="12.75">
      <c r="B17" s="8" t="s">
        <v>15</v>
      </c>
      <c r="C17" s="6">
        <v>267</v>
      </c>
      <c r="D17" s="9">
        <v>26</v>
      </c>
      <c r="E17" s="9">
        <v>32</v>
      </c>
      <c r="F17" s="9">
        <v>41</v>
      </c>
      <c r="G17" s="41">
        <v>15</v>
      </c>
      <c r="H17" s="7">
        <v>25</v>
      </c>
      <c r="I17" s="7">
        <v>31</v>
      </c>
      <c r="J17" s="7">
        <v>40</v>
      </c>
      <c r="K17" s="7">
        <v>2600032</v>
      </c>
      <c r="L17" s="7">
        <v>4199984</v>
      </c>
      <c r="P17" s="25">
        <f t="shared" si="0"/>
        <v>99</v>
      </c>
      <c r="Q17" s="36">
        <f t="shared" si="1"/>
        <v>59</v>
      </c>
      <c r="R17" s="36">
        <f t="shared" si="2"/>
        <v>26</v>
      </c>
    </row>
    <row r="18" spans="2:18" ht="12.75">
      <c r="B18" s="8" t="s">
        <v>10</v>
      </c>
      <c r="C18" s="6">
        <v>266</v>
      </c>
      <c r="D18" s="9">
        <v>22</v>
      </c>
      <c r="E18" s="9">
        <v>34</v>
      </c>
      <c r="F18" s="9">
        <v>54</v>
      </c>
      <c r="G18" s="41">
        <v>22</v>
      </c>
      <c r="H18" s="7">
        <v>22</v>
      </c>
      <c r="I18" s="7">
        <v>33</v>
      </c>
      <c r="J18" s="7">
        <v>52</v>
      </c>
      <c r="K18" s="7">
        <v>2200034</v>
      </c>
      <c r="L18" s="7">
        <v>5499977</v>
      </c>
      <c r="P18" s="25">
        <f t="shared" si="0"/>
        <v>110</v>
      </c>
      <c r="Q18" s="36">
        <f t="shared" si="1"/>
        <v>51</v>
      </c>
      <c r="R18" s="36">
        <f t="shared" si="2"/>
        <v>20</v>
      </c>
    </row>
    <row r="19" spans="2:18" ht="12.75">
      <c r="B19" s="8" t="s">
        <v>22</v>
      </c>
      <c r="C19" s="6">
        <v>265</v>
      </c>
      <c r="D19" s="9">
        <v>25</v>
      </c>
      <c r="E19" s="9">
        <v>33</v>
      </c>
      <c r="F19" s="9">
        <v>41</v>
      </c>
      <c r="G19" s="41">
        <v>23</v>
      </c>
      <c r="H19" s="7">
        <v>24</v>
      </c>
      <c r="I19" s="7">
        <v>32</v>
      </c>
      <c r="J19" s="7">
        <v>40</v>
      </c>
      <c r="K19" s="7">
        <v>2500033</v>
      </c>
      <c r="L19" s="7">
        <v>4199976</v>
      </c>
      <c r="P19" s="25">
        <f t="shared" si="0"/>
        <v>99</v>
      </c>
      <c r="Q19" s="36">
        <f t="shared" si="1"/>
        <v>59</v>
      </c>
      <c r="R19" s="36">
        <f t="shared" si="2"/>
        <v>25</v>
      </c>
    </row>
    <row r="20" spans="2:18" ht="12.75">
      <c r="B20" s="8" t="s">
        <v>28</v>
      </c>
      <c r="C20" s="6">
        <v>264</v>
      </c>
      <c r="D20" s="9">
        <v>23</v>
      </c>
      <c r="E20" s="9">
        <v>33</v>
      </c>
      <c r="F20" s="9">
        <v>50</v>
      </c>
      <c r="G20" s="41">
        <v>34</v>
      </c>
      <c r="H20" s="7">
        <v>22</v>
      </c>
      <c r="I20" s="7">
        <v>33</v>
      </c>
      <c r="J20" s="7">
        <v>48</v>
      </c>
      <c r="K20" s="7">
        <v>2300033</v>
      </c>
      <c r="L20" s="7">
        <v>5099965</v>
      </c>
      <c r="P20" s="25">
        <f t="shared" si="0"/>
        <v>106</v>
      </c>
      <c r="Q20" s="36">
        <f t="shared" si="1"/>
        <v>53</v>
      </c>
      <c r="R20" s="36">
        <f t="shared" si="2"/>
        <v>22</v>
      </c>
    </row>
    <row r="21" spans="2:18" ht="12.75">
      <c r="B21" s="8" t="s">
        <v>20</v>
      </c>
      <c r="C21" s="6">
        <v>263</v>
      </c>
      <c r="D21" s="9">
        <v>27</v>
      </c>
      <c r="E21" s="9">
        <v>29</v>
      </c>
      <c r="F21" s="9">
        <v>41</v>
      </c>
      <c r="G21" s="41">
        <v>20</v>
      </c>
      <c r="H21" s="7">
        <v>25</v>
      </c>
      <c r="I21" s="7">
        <v>29</v>
      </c>
      <c r="J21" s="7">
        <v>40</v>
      </c>
      <c r="K21" s="7">
        <v>2700029</v>
      </c>
      <c r="L21" s="7">
        <v>4199979</v>
      </c>
      <c r="P21" s="25">
        <f t="shared" si="0"/>
        <v>97</v>
      </c>
      <c r="Q21" s="36">
        <f t="shared" si="1"/>
        <v>58</v>
      </c>
      <c r="R21" s="36">
        <f t="shared" si="2"/>
        <v>28</v>
      </c>
    </row>
    <row r="22" spans="2:18" ht="12.75">
      <c r="B22" s="8" t="s">
        <v>17</v>
      </c>
      <c r="C22" s="6">
        <v>257</v>
      </c>
      <c r="D22" s="9">
        <v>23</v>
      </c>
      <c r="E22" s="9">
        <v>32</v>
      </c>
      <c r="F22" s="9">
        <v>46</v>
      </c>
      <c r="G22" s="41">
        <v>10</v>
      </c>
      <c r="H22" s="7">
        <v>20</v>
      </c>
      <c r="I22" s="7">
        <v>32</v>
      </c>
      <c r="J22" s="7">
        <v>45</v>
      </c>
      <c r="K22" s="7">
        <v>2300032</v>
      </c>
      <c r="L22" s="7">
        <v>4699989</v>
      </c>
      <c r="P22" s="25">
        <f t="shared" si="0"/>
        <v>101</v>
      </c>
      <c r="Q22" s="36">
        <f t="shared" si="1"/>
        <v>54</v>
      </c>
      <c r="R22" s="36">
        <f t="shared" si="2"/>
        <v>23</v>
      </c>
    </row>
    <row r="23" spans="2:18" ht="12.75">
      <c r="B23" s="8" t="s">
        <v>13</v>
      </c>
      <c r="C23" s="6">
        <v>257</v>
      </c>
      <c r="D23" s="9">
        <v>23</v>
      </c>
      <c r="E23" s="9">
        <v>29</v>
      </c>
      <c r="F23" s="9">
        <v>55</v>
      </c>
      <c r="G23" s="41">
        <v>16</v>
      </c>
      <c r="H23" s="7">
        <v>21</v>
      </c>
      <c r="I23" s="7">
        <v>29</v>
      </c>
      <c r="J23" s="7">
        <v>54</v>
      </c>
      <c r="K23" s="7">
        <v>2300029</v>
      </c>
      <c r="L23" s="7">
        <v>5599983</v>
      </c>
      <c r="P23" s="25">
        <f t="shared" si="0"/>
        <v>107</v>
      </c>
      <c r="Q23" s="36">
        <f t="shared" si="1"/>
        <v>49</v>
      </c>
      <c r="R23" s="36">
        <f t="shared" si="2"/>
        <v>21</v>
      </c>
    </row>
    <row r="24" spans="2:18" ht="12.75">
      <c r="B24" s="17" t="s">
        <v>23</v>
      </c>
      <c r="C24" s="6">
        <v>256</v>
      </c>
      <c r="D24" s="9">
        <v>25</v>
      </c>
      <c r="E24" s="9">
        <v>27</v>
      </c>
      <c r="F24" s="9">
        <v>50</v>
      </c>
      <c r="G24" s="41">
        <v>9</v>
      </c>
      <c r="H24" s="7">
        <v>24</v>
      </c>
      <c r="I24" s="7">
        <v>27</v>
      </c>
      <c r="J24" s="7">
        <v>48</v>
      </c>
      <c r="K24" s="7">
        <v>2500027</v>
      </c>
      <c r="L24" s="7">
        <v>5099990</v>
      </c>
      <c r="P24" s="25">
        <f t="shared" si="0"/>
        <v>102</v>
      </c>
      <c r="Q24" s="36">
        <f t="shared" si="1"/>
        <v>51</v>
      </c>
      <c r="R24" s="36">
        <f t="shared" si="2"/>
        <v>25</v>
      </c>
    </row>
    <row r="25" spans="2:18" ht="12.75">
      <c r="B25" s="8" t="s">
        <v>45</v>
      </c>
      <c r="C25" s="6">
        <v>255</v>
      </c>
      <c r="D25" s="9">
        <v>20</v>
      </c>
      <c r="E25" s="9">
        <v>36</v>
      </c>
      <c r="F25" s="9">
        <v>47</v>
      </c>
      <c r="G25" s="41">
        <v>19</v>
      </c>
      <c r="H25" s="7">
        <v>19</v>
      </c>
      <c r="I25" s="7">
        <v>35</v>
      </c>
      <c r="J25" s="7">
        <v>46</v>
      </c>
      <c r="K25" s="7">
        <v>2000036</v>
      </c>
      <c r="L25" s="7">
        <v>4799980</v>
      </c>
      <c r="P25" s="25">
        <f t="shared" si="0"/>
        <v>103</v>
      </c>
      <c r="Q25" s="36">
        <f t="shared" si="1"/>
        <v>54</v>
      </c>
      <c r="R25" s="36">
        <f t="shared" si="2"/>
        <v>19</v>
      </c>
    </row>
    <row r="26" spans="2:18" ht="12.75">
      <c r="B26" s="8" t="s">
        <v>84</v>
      </c>
      <c r="C26" s="6">
        <v>254</v>
      </c>
      <c r="D26" s="9">
        <v>27</v>
      </c>
      <c r="E26" s="9">
        <v>21</v>
      </c>
      <c r="F26" s="9">
        <v>56</v>
      </c>
      <c r="G26" s="41">
        <v>25</v>
      </c>
      <c r="H26" s="7">
        <v>26</v>
      </c>
      <c r="I26" s="7">
        <v>21</v>
      </c>
      <c r="J26" s="7">
        <v>54</v>
      </c>
      <c r="K26" s="7">
        <v>2700021</v>
      </c>
      <c r="L26" s="7">
        <v>5699974</v>
      </c>
      <c r="P26" s="25">
        <f t="shared" si="0"/>
        <v>104</v>
      </c>
      <c r="Q26" s="36">
        <f t="shared" si="1"/>
        <v>46</v>
      </c>
      <c r="R26" s="36">
        <f t="shared" si="2"/>
        <v>26</v>
      </c>
    </row>
    <row r="27" spans="2:18" ht="12.75">
      <c r="B27" s="8" t="s">
        <v>29</v>
      </c>
      <c r="C27" s="6">
        <v>254</v>
      </c>
      <c r="D27" s="9">
        <v>25</v>
      </c>
      <c r="E27" s="9">
        <v>27</v>
      </c>
      <c r="F27" s="9">
        <v>48</v>
      </c>
      <c r="G27" s="41">
        <v>2</v>
      </c>
      <c r="H27" s="7">
        <v>25</v>
      </c>
      <c r="I27" s="7">
        <v>26</v>
      </c>
      <c r="J27" s="7">
        <v>47</v>
      </c>
      <c r="K27" s="7">
        <v>2500027</v>
      </c>
      <c r="L27" s="7">
        <v>4899997</v>
      </c>
      <c r="P27" s="25">
        <f t="shared" si="0"/>
        <v>100</v>
      </c>
      <c r="Q27" s="36">
        <f t="shared" si="1"/>
        <v>52</v>
      </c>
      <c r="R27" s="36">
        <f t="shared" si="2"/>
        <v>25</v>
      </c>
    </row>
    <row r="28" spans="2:18" ht="12.75">
      <c r="B28" s="8" t="s">
        <v>59</v>
      </c>
      <c r="C28" s="6">
        <v>253</v>
      </c>
      <c r="D28" s="9">
        <v>27</v>
      </c>
      <c r="E28" s="9">
        <v>27</v>
      </c>
      <c r="F28" s="9">
        <v>37</v>
      </c>
      <c r="G28" s="41">
        <v>41</v>
      </c>
      <c r="H28" s="7">
        <v>24</v>
      </c>
      <c r="I28" s="7">
        <v>26</v>
      </c>
      <c r="J28" s="7">
        <v>37</v>
      </c>
      <c r="K28" s="7">
        <v>2700027</v>
      </c>
      <c r="L28" s="7">
        <v>3799958</v>
      </c>
      <c r="P28" s="25">
        <f t="shared" si="0"/>
        <v>91</v>
      </c>
      <c r="Q28" s="36">
        <f t="shared" si="1"/>
        <v>59</v>
      </c>
      <c r="R28" s="36">
        <f t="shared" si="2"/>
        <v>30</v>
      </c>
    </row>
    <row r="29" spans="2:18" ht="12.75">
      <c r="B29" s="8" t="s">
        <v>66</v>
      </c>
      <c r="C29" s="6">
        <v>251</v>
      </c>
      <c r="D29" s="9">
        <v>29</v>
      </c>
      <c r="E29" s="9">
        <v>22</v>
      </c>
      <c r="F29" s="9">
        <v>40</v>
      </c>
      <c r="G29" s="41">
        <v>42</v>
      </c>
      <c r="H29" s="7">
        <v>25</v>
      </c>
      <c r="I29" s="7">
        <v>22</v>
      </c>
      <c r="J29" s="7">
        <v>39</v>
      </c>
      <c r="K29" s="7">
        <v>2900022</v>
      </c>
      <c r="L29" s="7">
        <v>4099957</v>
      </c>
      <c r="P29" s="25">
        <f t="shared" si="0"/>
        <v>91</v>
      </c>
      <c r="Q29" s="36">
        <f t="shared" si="1"/>
        <v>56</v>
      </c>
      <c r="R29" s="36">
        <f t="shared" si="2"/>
        <v>32</v>
      </c>
    </row>
    <row r="30" spans="2:18" ht="12.75">
      <c r="B30" s="8" t="s">
        <v>26</v>
      </c>
      <c r="C30" s="6">
        <v>251</v>
      </c>
      <c r="D30" s="9">
        <v>23</v>
      </c>
      <c r="E30" s="9">
        <v>21</v>
      </c>
      <c r="F30" s="9">
        <v>73</v>
      </c>
      <c r="G30" s="41">
        <v>32</v>
      </c>
      <c r="H30" s="7">
        <v>22</v>
      </c>
      <c r="I30" s="7">
        <v>21</v>
      </c>
      <c r="J30" s="7">
        <v>71</v>
      </c>
      <c r="K30" s="7">
        <v>2300021</v>
      </c>
      <c r="L30" s="7">
        <v>7399967</v>
      </c>
      <c r="P30" s="25">
        <f t="shared" si="0"/>
        <v>117</v>
      </c>
      <c r="Q30" s="36">
        <f t="shared" si="1"/>
        <v>38</v>
      </c>
      <c r="R30" s="36">
        <f t="shared" si="2"/>
        <v>20</v>
      </c>
    </row>
    <row r="31" spans="2:18" ht="12.75">
      <c r="B31" s="17" t="s">
        <v>24</v>
      </c>
      <c r="C31" s="6">
        <v>250</v>
      </c>
      <c r="D31" s="9">
        <v>26</v>
      </c>
      <c r="E31" s="9">
        <v>21</v>
      </c>
      <c r="F31" s="9">
        <v>57</v>
      </c>
      <c r="G31" s="41">
        <v>21</v>
      </c>
      <c r="H31" s="7">
        <v>26</v>
      </c>
      <c r="I31" s="7">
        <v>21</v>
      </c>
      <c r="J31" s="7">
        <v>56</v>
      </c>
      <c r="K31" s="7">
        <v>2600021</v>
      </c>
      <c r="L31" s="7">
        <v>5799978</v>
      </c>
      <c r="P31" s="25">
        <f t="shared" si="0"/>
        <v>104</v>
      </c>
      <c r="Q31" s="36">
        <f t="shared" si="1"/>
        <v>45</v>
      </c>
      <c r="R31" s="36">
        <f t="shared" si="2"/>
        <v>25</v>
      </c>
    </row>
    <row r="32" spans="2:18" ht="12.75">
      <c r="B32" s="8" t="s">
        <v>30</v>
      </c>
      <c r="C32" s="6">
        <v>250</v>
      </c>
      <c r="D32" s="9">
        <v>24</v>
      </c>
      <c r="E32" s="9">
        <v>27</v>
      </c>
      <c r="F32" s="9">
        <v>49</v>
      </c>
      <c r="G32" s="41">
        <v>4</v>
      </c>
      <c r="H32" s="7">
        <v>22</v>
      </c>
      <c r="I32" s="7">
        <v>26</v>
      </c>
      <c r="J32" s="7">
        <v>48</v>
      </c>
      <c r="K32" s="7">
        <v>2400027</v>
      </c>
      <c r="L32" s="7">
        <v>4999995</v>
      </c>
      <c r="P32" s="25">
        <f t="shared" si="0"/>
        <v>100</v>
      </c>
      <c r="Q32" s="36">
        <f t="shared" si="1"/>
        <v>51</v>
      </c>
      <c r="R32" s="36">
        <f t="shared" si="2"/>
        <v>24</v>
      </c>
    </row>
    <row r="33" spans="2:18" ht="12.75">
      <c r="B33" s="8" t="s">
        <v>14</v>
      </c>
      <c r="C33" s="6">
        <v>243</v>
      </c>
      <c r="D33" s="9">
        <v>23</v>
      </c>
      <c r="E33" s="9">
        <v>26</v>
      </c>
      <c r="F33" s="9">
        <v>50</v>
      </c>
      <c r="G33" s="41">
        <v>17</v>
      </c>
      <c r="H33" s="7">
        <v>23</v>
      </c>
      <c r="I33" s="7">
        <v>25</v>
      </c>
      <c r="J33" s="7">
        <v>48</v>
      </c>
      <c r="K33" s="7">
        <v>2300026</v>
      </c>
      <c r="L33" s="7">
        <v>5099982</v>
      </c>
      <c r="P33" s="25">
        <f t="shared" si="0"/>
        <v>99</v>
      </c>
      <c r="Q33" s="36">
        <f t="shared" si="1"/>
        <v>49</v>
      </c>
      <c r="R33" s="36">
        <f t="shared" si="2"/>
        <v>23</v>
      </c>
    </row>
    <row r="34" spans="2:18" ht="12.75">
      <c r="B34" s="8" t="s">
        <v>36</v>
      </c>
      <c r="C34" s="6">
        <v>242</v>
      </c>
      <c r="D34" s="9">
        <v>24</v>
      </c>
      <c r="E34" s="9">
        <v>26</v>
      </c>
      <c r="F34" s="9">
        <v>44</v>
      </c>
      <c r="G34" s="41">
        <v>37</v>
      </c>
      <c r="H34" s="7">
        <v>24</v>
      </c>
      <c r="I34" s="7">
        <v>26</v>
      </c>
      <c r="J34" s="7">
        <v>42</v>
      </c>
      <c r="K34" s="7">
        <v>2400026</v>
      </c>
      <c r="L34" s="7">
        <v>4499962</v>
      </c>
      <c r="P34" s="25">
        <f t="shared" si="0"/>
        <v>94</v>
      </c>
      <c r="Q34" s="36">
        <f t="shared" si="1"/>
        <v>53</v>
      </c>
      <c r="R34" s="36">
        <f t="shared" si="2"/>
        <v>26</v>
      </c>
    </row>
    <row r="35" spans="2:18" ht="12.75">
      <c r="B35" s="8" t="s">
        <v>64</v>
      </c>
      <c r="C35" s="6">
        <v>240</v>
      </c>
      <c r="D35" s="9">
        <v>22</v>
      </c>
      <c r="E35" s="9">
        <v>29</v>
      </c>
      <c r="F35" s="9">
        <v>43</v>
      </c>
      <c r="G35" s="41">
        <v>30</v>
      </c>
      <c r="H35" s="7">
        <v>20</v>
      </c>
      <c r="I35" s="7">
        <v>29</v>
      </c>
      <c r="J35" s="7">
        <v>40</v>
      </c>
      <c r="K35" s="7">
        <v>2200029</v>
      </c>
      <c r="L35" s="7">
        <v>4399969</v>
      </c>
      <c r="P35" s="25">
        <f t="shared" si="0"/>
        <v>94</v>
      </c>
      <c r="Q35" s="36">
        <f t="shared" si="1"/>
        <v>54</v>
      </c>
      <c r="R35" s="36">
        <f t="shared" si="2"/>
        <v>23</v>
      </c>
    </row>
    <row r="36" spans="2:18" ht="12.75">
      <c r="B36" s="8" t="s">
        <v>49</v>
      </c>
      <c r="C36" s="6">
        <v>239</v>
      </c>
      <c r="D36" s="9">
        <v>20</v>
      </c>
      <c r="E36" s="9">
        <v>32</v>
      </c>
      <c r="F36" s="9">
        <v>43</v>
      </c>
      <c r="G36" s="41">
        <v>33</v>
      </c>
      <c r="H36" s="7">
        <v>19</v>
      </c>
      <c r="I36" s="7">
        <v>31</v>
      </c>
      <c r="J36" s="7">
        <v>41</v>
      </c>
      <c r="K36" s="7">
        <v>2000032</v>
      </c>
      <c r="L36" s="7">
        <v>4399966</v>
      </c>
      <c r="P36" s="25">
        <f t="shared" si="0"/>
        <v>95</v>
      </c>
      <c r="Q36" s="36">
        <f t="shared" si="1"/>
        <v>55</v>
      </c>
      <c r="R36" s="36">
        <f t="shared" si="2"/>
        <v>21</v>
      </c>
    </row>
    <row r="37" spans="2:18" ht="12.75">
      <c r="B37" s="8" t="s">
        <v>48</v>
      </c>
      <c r="C37" s="6">
        <v>233</v>
      </c>
      <c r="D37" s="9">
        <v>21</v>
      </c>
      <c r="E37" s="9">
        <v>28</v>
      </c>
      <c r="F37" s="9">
        <v>44</v>
      </c>
      <c r="G37" s="41">
        <v>31</v>
      </c>
      <c r="H37" s="7">
        <v>19</v>
      </c>
      <c r="I37" s="7">
        <v>27</v>
      </c>
      <c r="J37" s="7">
        <v>43</v>
      </c>
      <c r="K37" s="7">
        <v>2100028</v>
      </c>
      <c r="L37" s="7">
        <v>4499968</v>
      </c>
      <c r="P37" s="25">
        <f t="shared" si="0"/>
        <v>93</v>
      </c>
      <c r="Q37" s="36">
        <f t="shared" si="1"/>
        <v>53</v>
      </c>
      <c r="R37" s="36">
        <f t="shared" si="2"/>
        <v>23</v>
      </c>
    </row>
    <row r="38" spans="2:18" ht="12.75">
      <c r="B38" s="8" t="s">
        <v>67</v>
      </c>
      <c r="C38" s="6">
        <v>226</v>
      </c>
      <c r="D38" s="9">
        <v>23</v>
      </c>
      <c r="E38" s="9">
        <v>26</v>
      </c>
      <c r="F38" s="9">
        <v>33</v>
      </c>
      <c r="G38" s="41">
        <v>43</v>
      </c>
      <c r="H38" s="7">
        <v>20</v>
      </c>
      <c r="I38" s="7">
        <v>26</v>
      </c>
      <c r="J38" s="7">
        <v>32</v>
      </c>
      <c r="K38" s="7">
        <v>2300026</v>
      </c>
      <c r="L38" s="7">
        <v>3399956</v>
      </c>
      <c r="P38" s="25">
        <f t="shared" si="0"/>
        <v>82</v>
      </c>
      <c r="Q38" s="36">
        <f t="shared" si="1"/>
        <v>60</v>
      </c>
      <c r="R38" s="36">
        <f t="shared" si="2"/>
        <v>28</v>
      </c>
    </row>
    <row r="39" spans="2:18" ht="12.75">
      <c r="B39" s="8" t="s">
        <v>33</v>
      </c>
      <c r="C39" s="6">
        <v>224</v>
      </c>
      <c r="D39" s="9">
        <v>27</v>
      </c>
      <c r="E39" s="9">
        <v>16</v>
      </c>
      <c r="F39" s="9">
        <v>41</v>
      </c>
      <c r="G39" s="41">
        <v>14</v>
      </c>
      <c r="H39" s="7">
        <v>26</v>
      </c>
      <c r="I39" s="7">
        <v>15</v>
      </c>
      <c r="J39" s="7">
        <v>39</v>
      </c>
      <c r="K39" s="7">
        <v>2700016</v>
      </c>
      <c r="L39" s="7">
        <v>4199985</v>
      </c>
      <c r="P39" s="25">
        <f t="shared" si="0"/>
        <v>84</v>
      </c>
      <c r="Q39" s="36">
        <f t="shared" si="1"/>
        <v>51</v>
      </c>
      <c r="R39" s="36">
        <f t="shared" si="2"/>
        <v>32</v>
      </c>
    </row>
    <row r="40" spans="2:18" ht="12.75">
      <c r="B40" s="8" t="s">
        <v>50</v>
      </c>
      <c r="C40" s="6">
        <v>214</v>
      </c>
      <c r="D40" s="9">
        <v>22</v>
      </c>
      <c r="E40" s="9">
        <v>24</v>
      </c>
      <c r="F40" s="9">
        <v>32</v>
      </c>
      <c r="G40" s="41">
        <v>38</v>
      </c>
      <c r="H40" s="7">
        <v>21</v>
      </c>
      <c r="I40" s="7">
        <v>23</v>
      </c>
      <c r="J40" s="7">
        <v>31</v>
      </c>
      <c r="K40" s="7">
        <v>2200024</v>
      </c>
      <c r="L40" s="7">
        <v>3299961</v>
      </c>
      <c r="P40" s="25">
        <f t="shared" si="0"/>
        <v>78</v>
      </c>
      <c r="Q40" s="36">
        <f t="shared" si="1"/>
        <v>59</v>
      </c>
      <c r="R40" s="36">
        <f t="shared" si="2"/>
        <v>28</v>
      </c>
    </row>
    <row r="41" spans="2:18" ht="12.75">
      <c r="B41" s="8" t="s">
        <v>35</v>
      </c>
      <c r="C41" s="6">
        <v>211</v>
      </c>
      <c r="D41" s="9">
        <v>23</v>
      </c>
      <c r="E41" s="9">
        <v>16</v>
      </c>
      <c r="F41" s="9">
        <v>48</v>
      </c>
      <c r="G41" s="41">
        <v>11</v>
      </c>
      <c r="H41" s="7">
        <v>21</v>
      </c>
      <c r="I41" s="7">
        <v>16</v>
      </c>
      <c r="J41" s="7">
        <v>47</v>
      </c>
      <c r="K41" s="7">
        <v>2300016</v>
      </c>
      <c r="L41" s="7">
        <v>4899988</v>
      </c>
      <c r="P41" s="25">
        <f t="shared" si="0"/>
        <v>87</v>
      </c>
      <c r="Q41" s="36">
        <f t="shared" si="1"/>
        <v>45</v>
      </c>
      <c r="R41" s="36">
        <f t="shared" si="2"/>
        <v>26</v>
      </c>
    </row>
    <row r="42" spans="2:18" ht="12.75">
      <c r="B42" s="8" t="s">
        <v>83</v>
      </c>
      <c r="C42" s="6">
        <v>182</v>
      </c>
      <c r="D42" s="9">
        <v>20</v>
      </c>
      <c r="E42" s="9">
        <v>18</v>
      </c>
      <c r="F42" s="9">
        <v>28</v>
      </c>
      <c r="G42" s="41">
        <v>36</v>
      </c>
      <c r="H42" s="7">
        <v>19</v>
      </c>
      <c r="I42" s="7">
        <v>18</v>
      </c>
      <c r="J42" s="7">
        <v>27</v>
      </c>
      <c r="K42" s="7">
        <v>2000018</v>
      </c>
      <c r="L42" s="7">
        <v>2899963</v>
      </c>
      <c r="P42" s="25">
        <f t="shared" si="0"/>
        <v>66</v>
      </c>
      <c r="Q42" s="36">
        <f t="shared" si="1"/>
        <v>58</v>
      </c>
      <c r="R42" s="36">
        <f t="shared" si="2"/>
        <v>30</v>
      </c>
    </row>
    <row r="43" spans="2:18" ht="12.75">
      <c r="B43" s="8" t="s">
        <v>27</v>
      </c>
      <c r="C43" s="6">
        <v>166</v>
      </c>
      <c r="D43" s="9">
        <v>21</v>
      </c>
      <c r="E43" s="9">
        <v>12</v>
      </c>
      <c r="F43" s="9">
        <v>25</v>
      </c>
      <c r="G43" s="41">
        <v>28</v>
      </c>
      <c r="H43" s="7">
        <v>21</v>
      </c>
      <c r="I43" s="7">
        <v>12</v>
      </c>
      <c r="J43" s="7">
        <v>25</v>
      </c>
      <c r="K43" s="7">
        <v>2100012</v>
      </c>
      <c r="L43" s="7">
        <v>2599971</v>
      </c>
      <c r="P43" s="25">
        <f t="shared" si="0"/>
        <v>58</v>
      </c>
      <c r="Q43" s="36">
        <f t="shared" si="1"/>
        <v>57</v>
      </c>
      <c r="R43" s="36">
        <f t="shared" si="2"/>
        <v>36</v>
      </c>
    </row>
    <row r="44" spans="2:18" ht="12.75">
      <c r="B44" s="8" t="s">
        <v>65</v>
      </c>
      <c r="C44" s="6">
        <v>151</v>
      </c>
      <c r="D44" s="9">
        <v>16</v>
      </c>
      <c r="E44" s="9">
        <v>15</v>
      </c>
      <c r="F44" s="9">
        <v>26</v>
      </c>
      <c r="G44" s="41">
        <v>26</v>
      </c>
      <c r="H44" s="7">
        <v>16</v>
      </c>
      <c r="I44" s="7">
        <v>15</v>
      </c>
      <c r="J44" s="7">
        <v>26</v>
      </c>
      <c r="K44" s="7">
        <v>1600015</v>
      </c>
      <c r="L44" s="7">
        <v>2699973</v>
      </c>
      <c r="P44" s="25">
        <f t="shared" si="0"/>
        <v>57</v>
      </c>
      <c r="Q44" s="36">
        <f t="shared" si="1"/>
        <v>54</v>
      </c>
      <c r="R44" s="36">
        <f t="shared" si="2"/>
        <v>28</v>
      </c>
    </row>
    <row r="45" spans="2:18" ht="12.75">
      <c r="B45" s="8" t="s">
        <v>70</v>
      </c>
      <c r="C45" s="6">
        <v>110</v>
      </c>
      <c r="D45" s="9">
        <v>9</v>
      </c>
      <c r="E45" s="9">
        <v>16</v>
      </c>
      <c r="F45" s="9">
        <v>17</v>
      </c>
      <c r="G45" s="41">
        <v>45</v>
      </c>
      <c r="H45" s="7">
        <v>7</v>
      </c>
      <c r="I45" s="7">
        <v>15</v>
      </c>
      <c r="J45" s="7">
        <v>17</v>
      </c>
      <c r="K45" s="7">
        <v>900016</v>
      </c>
      <c r="L45" s="7">
        <v>1799954</v>
      </c>
      <c r="P45" s="25">
        <f t="shared" si="0"/>
        <v>42</v>
      </c>
      <c r="Q45" s="36">
        <f t="shared" si="1"/>
        <v>60</v>
      </c>
      <c r="R45" s="36">
        <f t="shared" si="2"/>
        <v>21</v>
      </c>
    </row>
    <row r="46" spans="2:18" ht="12.75">
      <c r="B46" s="8" t="s">
        <v>68</v>
      </c>
      <c r="C46" s="6">
        <v>100</v>
      </c>
      <c r="D46" s="9">
        <v>11</v>
      </c>
      <c r="E46" s="9">
        <v>11</v>
      </c>
      <c r="F46" s="9">
        <v>12</v>
      </c>
      <c r="G46" s="41">
        <v>44</v>
      </c>
      <c r="H46" s="7">
        <v>11</v>
      </c>
      <c r="I46" s="7">
        <v>11</v>
      </c>
      <c r="J46" s="7">
        <v>12</v>
      </c>
      <c r="K46" s="7">
        <v>1100011</v>
      </c>
      <c r="L46" s="7">
        <v>1299955</v>
      </c>
      <c r="P46" s="25">
        <f t="shared" si="0"/>
        <v>34</v>
      </c>
      <c r="Q46" s="36">
        <f t="shared" si="1"/>
        <v>65</v>
      </c>
      <c r="R46" s="36">
        <f t="shared" si="2"/>
        <v>32</v>
      </c>
    </row>
    <row r="47" spans="2:18" ht="12.75">
      <c r="B47" s="8" t="s">
        <v>76</v>
      </c>
      <c r="C47" s="6">
        <v>59</v>
      </c>
      <c r="D47" s="9">
        <v>8</v>
      </c>
      <c r="E47" s="9">
        <v>4</v>
      </c>
      <c r="F47" s="9">
        <v>7</v>
      </c>
      <c r="G47" s="41">
        <v>51</v>
      </c>
      <c r="H47" s="7">
        <v>6</v>
      </c>
      <c r="I47" s="7">
        <v>3</v>
      </c>
      <c r="J47" s="7">
        <v>6</v>
      </c>
      <c r="K47" s="7">
        <v>800004</v>
      </c>
      <c r="L47" s="7">
        <v>799948</v>
      </c>
      <c r="P47" s="25">
        <f t="shared" si="0"/>
        <v>19</v>
      </c>
      <c r="Q47" s="36">
        <f t="shared" si="1"/>
        <v>63</v>
      </c>
      <c r="R47" s="36">
        <f t="shared" si="2"/>
        <v>42</v>
      </c>
    </row>
    <row r="48" spans="2:18" ht="12.75">
      <c r="B48" s="8" t="s">
        <v>71</v>
      </c>
      <c r="C48" s="6">
        <v>54</v>
      </c>
      <c r="D48" s="9">
        <v>5</v>
      </c>
      <c r="E48" s="9">
        <v>7</v>
      </c>
      <c r="F48" s="9">
        <v>8</v>
      </c>
      <c r="G48" s="41">
        <v>48</v>
      </c>
      <c r="H48" s="7">
        <v>3</v>
      </c>
      <c r="I48" s="7">
        <v>7</v>
      </c>
      <c r="J48" s="7">
        <v>7</v>
      </c>
      <c r="K48" s="7">
        <v>500007</v>
      </c>
      <c r="L48" s="7">
        <v>899951</v>
      </c>
      <c r="P48" s="25">
        <f t="shared" si="0"/>
        <v>20</v>
      </c>
      <c r="Q48" s="36">
        <f t="shared" si="1"/>
        <v>60</v>
      </c>
      <c r="R48" s="36">
        <f t="shared" si="2"/>
        <v>25</v>
      </c>
    </row>
    <row r="49" spans="2:18" ht="12.75">
      <c r="B49" s="8" t="s">
        <v>75</v>
      </c>
      <c r="C49" s="6">
        <v>51</v>
      </c>
      <c r="D49" s="9">
        <v>5</v>
      </c>
      <c r="E49" s="9">
        <v>6</v>
      </c>
      <c r="F49" s="9">
        <v>8</v>
      </c>
      <c r="G49" s="41">
        <v>50</v>
      </c>
      <c r="H49" s="7">
        <v>4</v>
      </c>
      <c r="I49" s="7">
        <v>6</v>
      </c>
      <c r="J49" s="7">
        <v>6</v>
      </c>
      <c r="K49" s="7">
        <v>500006</v>
      </c>
      <c r="L49" s="7">
        <v>899949</v>
      </c>
      <c r="P49" s="25">
        <f t="shared" si="0"/>
        <v>19</v>
      </c>
      <c r="Q49" s="36">
        <f t="shared" si="1"/>
        <v>58</v>
      </c>
      <c r="R49" s="36">
        <f t="shared" si="2"/>
        <v>26</v>
      </c>
    </row>
    <row r="50" spans="2:18" ht="12.75">
      <c r="B50" s="8" t="s">
        <v>74</v>
      </c>
      <c r="C50" s="6">
        <v>44</v>
      </c>
      <c r="D50" s="9">
        <v>4</v>
      </c>
      <c r="E50" s="9">
        <v>5</v>
      </c>
      <c r="F50" s="9">
        <v>9</v>
      </c>
      <c r="G50" s="41">
        <v>49</v>
      </c>
      <c r="H50" s="7">
        <v>4</v>
      </c>
      <c r="I50" s="7">
        <v>4</v>
      </c>
      <c r="J50" s="7">
        <v>8</v>
      </c>
      <c r="K50" s="7">
        <v>400005</v>
      </c>
      <c r="L50" s="7">
        <v>999950</v>
      </c>
      <c r="P50" s="25">
        <f t="shared" si="0"/>
        <v>18</v>
      </c>
      <c r="Q50" s="36">
        <f t="shared" si="1"/>
        <v>50</v>
      </c>
      <c r="R50" s="36">
        <f t="shared" si="2"/>
        <v>22</v>
      </c>
    </row>
    <row r="51" spans="2:18" ht="12.75">
      <c r="B51" s="8" t="s">
        <v>73</v>
      </c>
      <c r="C51" s="6">
        <v>40</v>
      </c>
      <c r="D51" s="9">
        <v>4</v>
      </c>
      <c r="E51" s="9">
        <v>3</v>
      </c>
      <c r="F51" s="9">
        <v>11</v>
      </c>
      <c r="G51" s="41">
        <v>47</v>
      </c>
      <c r="H51" s="7">
        <v>2</v>
      </c>
      <c r="I51" s="7">
        <v>2</v>
      </c>
      <c r="J51" s="7">
        <v>9</v>
      </c>
      <c r="K51" s="7">
        <v>400003</v>
      </c>
      <c r="L51" s="7">
        <v>1199952</v>
      </c>
      <c r="P51" s="25">
        <f t="shared" si="0"/>
        <v>18</v>
      </c>
      <c r="Q51" s="36">
        <f t="shared" si="1"/>
        <v>39</v>
      </c>
      <c r="R51" s="36">
        <f t="shared" si="2"/>
        <v>22</v>
      </c>
    </row>
    <row r="52" spans="2:18" ht="12.75">
      <c r="B52" s="8" t="s">
        <v>72</v>
      </c>
      <c r="C52" s="6">
        <v>29</v>
      </c>
      <c r="D52" s="9">
        <v>3</v>
      </c>
      <c r="E52" s="9">
        <v>3</v>
      </c>
      <c r="F52" s="9">
        <v>5</v>
      </c>
      <c r="G52" s="41">
        <v>46</v>
      </c>
      <c r="H52" s="7">
        <v>2</v>
      </c>
      <c r="I52" s="7">
        <v>2</v>
      </c>
      <c r="J52" s="7">
        <v>5</v>
      </c>
      <c r="K52" s="7">
        <v>300003</v>
      </c>
      <c r="L52" s="7">
        <v>599953</v>
      </c>
      <c r="P52" s="25">
        <f t="shared" si="0"/>
        <v>11</v>
      </c>
      <c r="Q52" s="36">
        <f t="shared" si="1"/>
        <v>55</v>
      </c>
      <c r="R52" s="36">
        <f t="shared" si="2"/>
        <v>27</v>
      </c>
    </row>
    <row r="53" spans="2:18" ht="12.75">
      <c r="B53" s="17" t="s">
        <v>31</v>
      </c>
      <c r="C53" s="6">
        <v>24</v>
      </c>
      <c r="D53" s="9">
        <v>3</v>
      </c>
      <c r="E53" s="9">
        <v>2</v>
      </c>
      <c r="F53" s="9">
        <v>3</v>
      </c>
      <c r="G53" s="41">
        <v>5</v>
      </c>
      <c r="H53" s="7">
        <v>3</v>
      </c>
      <c r="I53" s="7">
        <v>2</v>
      </c>
      <c r="J53" s="7">
        <v>3</v>
      </c>
      <c r="K53" s="7">
        <v>300002</v>
      </c>
      <c r="L53" s="7">
        <v>399994</v>
      </c>
      <c r="P53" s="25">
        <f t="shared" si="0"/>
        <v>8</v>
      </c>
      <c r="Q53" s="36">
        <f t="shared" si="1"/>
        <v>63</v>
      </c>
      <c r="R53" s="36">
        <f t="shared" si="2"/>
        <v>38</v>
      </c>
    </row>
    <row r="54" spans="2:18" ht="12.75">
      <c r="B54" s="42"/>
      <c r="C54" s="43"/>
      <c r="D54" s="44"/>
      <c r="E54" s="44"/>
      <c r="F54" s="44"/>
      <c r="G54" s="45"/>
      <c r="H54" s="7">
        <v>0</v>
      </c>
      <c r="I54" s="7">
        <v>0</v>
      </c>
      <c r="J54" s="7">
        <v>0</v>
      </c>
      <c r="K54" s="7">
        <v>0</v>
      </c>
      <c r="L54" s="7">
        <v>0</v>
      </c>
      <c r="P54" s="46"/>
      <c r="Q54" s="46"/>
      <c r="R54" s="46"/>
    </row>
    <row r="55" spans="2:18" ht="12.75">
      <c r="B55" s="8"/>
      <c r="C55" s="6"/>
      <c r="D55" s="9"/>
      <c r="E55" s="9"/>
      <c r="F55" s="9"/>
      <c r="G55" s="41"/>
      <c r="H55" s="7">
        <v>0</v>
      </c>
      <c r="I55" s="7">
        <v>0</v>
      </c>
      <c r="J55" s="7">
        <v>0</v>
      </c>
      <c r="K55" s="7">
        <v>0</v>
      </c>
      <c r="L55" s="7">
        <v>0</v>
      </c>
      <c r="P55" s="46"/>
      <c r="Q55" s="46"/>
      <c r="R55" s="46"/>
    </row>
    <row r="56" spans="2:18" ht="12.75">
      <c r="B56" s="8"/>
      <c r="C56" s="6"/>
      <c r="D56" s="9"/>
      <c r="E56" s="9"/>
      <c r="F56" s="9"/>
      <c r="G56" s="41"/>
      <c r="H56" s="7">
        <v>0</v>
      </c>
      <c r="I56" s="7">
        <v>0</v>
      </c>
      <c r="J56" s="7">
        <v>0</v>
      </c>
      <c r="K56" s="7">
        <v>0</v>
      </c>
      <c r="L56" s="7">
        <v>0</v>
      </c>
      <c r="P56" s="46"/>
      <c r="Q56" s="46"/>
      <c r="R56" s="46"/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">
    <tabColor rgb="FFFFFF00"/>
  </sheetPr>
  <dimension ref="A1:L55"/>
  <sheetViews>
    <sheetView zoomScalePageLayoutView="0" workbookViewId="0" topLeftCell="A16">
      <selection activeCell="D31" sqref="D31"/>
    </sheetView>
  </sheetViews>
  <sheetFormatPr defaultColWidth="9.140625" defaultRowHeight="12.75"/>
  <cols>
    <col min="2" max="2" width="15.28125" style="0" customWidth="1"/>
    <col min="3" max="3" width="23.8515625" style="1" bestFit="1" customWidth="1"/>
    <col min="4" max="4" width="24.281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 t="s">
        <v>21</v>
      </c>
      <c r="C2" s="30" t="s">
        <v>238</v>
      </c>
      <c r="D2" t="s">
        <v>199</v>
      </c>
      <c r="E2" s="4"/>
      <c r="F2" s="4"/>
      <c r="G2" s="4"/>
      <c r="H2" s="4"/>
      <c r="I2" s="4"/>
      <c r="J2" s="4"/>
      <c r="K2" s="4"/>
      <c r="L2" s="4"/>
    </row>
    <row r="3" spans="2:12" ht="12.75">
      <c r="B3" s="15" t="s">
        <v>75</v>
      </c>
      <c r="C3" s="18" t="s">
        <v>215</v>
      </c>
      <c r="D3" t="s">
        <v>200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 t="s">
        <v>28</v>
      </c>
      <c r="C4" s="18" t="s">
        <v>225</v>
      </c>
      <c r="D4" t="s">
        <v>201</v>
      </c>
      <c r="E4" s="4"/>
      <c r="F4" s="4"/>
      <c r="G4" s="4"/>
      <c r="H4" s="4"/>
      <c r="I4" s="4"/>
      <c r="J4" s="4"/>
      <c r="K4" s="4"/>
      <c r="L4" s="4"/>
    </row>
    <row r="5" spans="2:12" ht="12.75">
      <c r="B5" s="15" t="s">
        <v>33</v>
      </c>
      <c r="C5" s="30" t="s">
        <v>244</v>
      </c>
      <c r="D5" t="s">
        <v>202</v>
      </c>
      <c r="E5" s="4"/>
      <c r="F5" s="4"/>
      <c r="G5" s="4"/>
      <c r="H5" s="4"/>
      <c r="I5" s="4"/>
      <c r="J5" s="4"/>
      <c r="K5" s="4"/>
      <c r="L5" s="4"/>
    </row>
    <row r="6" spans="2:12" ht="12.75">
      <c r="B6" s="15" t="s">
        <v>12</v>
      </c>
      <c r="C6" s="18" t="s">
        <v>217</v>
      </c>
      <c r="D6" t="s">
        <v>203</v>
      </c>
      <c r="E6" s="4"/>
      <c r="F6" s="4"/>
      <c r="G6" s="4"/>
      <c r="H6" s="4"/>
      <c r="I6" s="4"/>
      <c r="J6" s="4"/>
      <c r="K6" s="4"/>
      <c r="L6" s="4"/>
    </row>
    <row r="7" spans="2:12" ht="12.75">
      <c r="B7" s="15" t="s">
        <v>46</v>
      </c>
      <c r="C7" s="18" t="s">
        <v>222</v>
      </c>
      <c r="D7" t="s">
        <v>204</v>
      </c>
      <c r="E7" s="4"/>
      <c r="F7" s="4"/>
      <c r="G7" s="4"/>
      <c r="H7" s="4"/>
      <c r="I7" s="4"/>
      <c r="J7" s="4"/>
      <c r="K7" s="4"/>
      <c r="L7" s="4"/>
    </row>
    <row r="8" spans="2:12" ht="12.75">
      <c r="B8" s="15" t="s">
        <v>16</v>
      </c>
      <c r="C8" s="30" t="s">
        <v>249</v>
      </c>
      <c r="D8" t="s">
        <v>205</v>
      </c>
      <c r="E8" s="4"/>
      <c r="F8" s="4"/>
      <c r="G8" s="4"/>
      <c r="H8" s="4"/>
      <c r="I8" s="4"/>
      <c r="J8" s="4"/>
      <c r="K8" s="4"/>
      <c r="L8" s="4"/>
    </row>
    <row r="9" spans="2:12" ht="12.75">
      <c r="B9" s="15" t="s">
        <v>73</v>
      </c>
      <c r="C9" s="18" t="s">
        <v>210</v>
      </c>
      <c r="D9" t="s">
        <v>206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 t="s">
        <v>24</v>
      </c>
      <c r="C10" s="30" t="s">
        <v>232</v>
      </c>
      <c r="D10" t="s">
        <v>207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 t="s">
        <v>25</v>
      </c>
      <c r="C11" s="30" t="s">
        <v>236</v>
      </c>
      <c r="D11" t="s">
        <v>208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15" t="s">
        <v>30</v>
      </c>
      <c r="C12" s="18" t="s">
        <v>224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15" t="s">
        <v>29</v>
      </c>
      <c r="C13" s="18" t="s">
        <v>221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15" t="s">
        <v>23</v>
      </c>
      <c r="C14" s="18" t="s">
        <v>219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15" t="s">
        <v>11</v>
      </c>
      <c r="C15" s="30" t="s">
        <v>243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15" t="s">
        <v>76</v>
      </c>
      <c r="C16" s="30" t="s">
        <v>230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s="15" t="s">
        <v>66</v>
      </c>
      <c r="C17" s="30" t="s">
        <v>233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s="15" t="s">
        <v>15</v>
      </c>
      <c r="C18" s="30" t="s">
        <v>231</v>
      </c>
      <c r="E18" s="4"/>
      <c r="F18" s="4"/>
      <c r="G18" s="4"/>
      <c r="H18" s="4"/>
      <c r="I18" s="4"/>
      <c r="J18" s="4"/>
      <c r="K18" s="4"/>
      <c r="L18" s="4"/>
    </row>
    <row r="19" spans="2:12" ht="12.75">
      <c r="B19" s="15" t="s">
        <v>64</v>
      </c>
      <c r="C19" s="30" t="s">
        <v>227</v>
      </c>
      <c r="E19" s="4"/>
      <c r="F19" s="4"/>
      <c r="G19" s="4"/>
      <c r="H19" s="4"/>
      <c r="I19" s="4"/>
      <c r="J19" s="4"/>
      <c r="K19" s="4"/>
      <c r="L19" s="4"/>
    </row>
    <row r="20" spans="2:3" ht="12.75">
      <c r="B20" s="15" t="s">
        <v>36</v>
      </c>
      <c r="C20" s="18" t="s">
        <v>214</v>
      </c>
    </row>
    <row r="21" spans="2:3" ht="12.75">
      <c r="B21" s="15" t="s">
        <v>71</v>
      </c>
      <c r="C21" s="18" t="s">
        <v>223</v>
      </c>
    </row>
    <row r="22" spans="2:3" ht="12.75">
      <c r="B22" s="15" t="s">
        <v>14</v>
      </c>
      <c r="C22" s="1" t="s">
        <v>239</v>
      </c>
    </row>
    <row r="23" spans="2:3" ht="12.75">
      <c r="B23" s="15" t="s">
        <v>9</v>
      </c>
      <c r="C23" s="18" t="s">
        <v>220</v>
      </c>
    </row>
    <row r="24" spans="2:3" ht="12.75">
      <c r="B24" s="15" t="s">
        <v>18</v>
      </c>
      <c r="C24" s="18" t="s">
        <v>226</v>
      </c>
    </row>
    <row r="25" spans="2:3" ht="12.75">
      <c r="B25" s="15" t="s">
        <v>10</v>
      </c>
      <c r="C25" s="30" t="s">
        <v>229</v>
      </c>
    </row>
    <row r="26" spans="2:3" ht="12.75">
      <c r="B26" s="15" t="s">
        <v>13</v>
      </c>
      <c r="C26" s="16" t="s">
        <v>242</v>
      </c>
    </row>
    <row r="27" spans="2:3" ht="12.75">
      <c r="B27" s="15" t="s">
        <v>49</v>
      </c>
      <c r="C27" s="30" t="s">
        <v>240</v>
      </c>
    </row>
    <row r="28" spans="2:3" ht="12.75">
      <c r="B28" s="15" t="s">
        <v>26</v>
      </c>
      <c r="C28" s="30" t="s">
        <v>246</v>
      </c>
    </row>
    <row r="29" spans="2:4" ht="12.75">
      <c r="B29" s="15" t="s">
        <v>45</v>
      </c>
      <c r="C29" s="30" t="s">
        <v>235</v>
      </c>
      <c r="D29" s="4"/>
    </row>
    <row r="30" spans="2:3" ht="12.75">
      <c r="B30" s="15" t="s">
        <v>35</v>
      </c>
      <c r="C30" s="30" t="s">
        <v>241</v>
      </c>
    </row>
    <row r="31" spans="2:3" ht="12.75">
      <c r="B31" s="15" t="s">
        <v>20</v>
      </c>
      <c r="C31" s="30" t="s">
        <v>237</v>
      </c>
    </row>
    <row r="32" spans="2:3" ht="12.75">
      <c r="B32" s="15" t="s">
        <v>59</v>
      </c>
      <c r="C32" s="30" t="s">
        <v>247</v>
      </c>
    </row>
    <row r="33" spans="2:3" ht="12.75">
      <c r="B33" s="15" t="s">
        <v>83</v>
      </c>
      <c r="C33" s="30" t="s">
        <v>251</v>
      </c>
    </row>
    <row r="34" spans="2:3" ht="12.75">
      <c r="B34" s="15" t="s">
        <v>34</v>
      </c>
      <c r="C34" s="18" t="s">
        <v>216</v>
      </c>
    </row>
    <row r="35" spans="2:3" ht="12.75">
      <c r="B35" s="15" t="s">
        <v>19</v>
      </c>
      <c r="C35" s="18" t="s">
        <v>212</v>
      </c>
    </row>
    <row r="36" spans="2:3" ht="12.75">
      <c r="B36" s="15" t="s">
        <v>72</v>
      </c>
      <c r="C36" s="30" t="s">
        <v>248</v>
      </c>
    </row>
    <row r="37" spans="2:3" ht="12.75">
      <c r="B37" s="15" t="s">
        <v>17</v>
      </c>
      <c r="C37" s="30" t="s">
        <v>250</v>
      </c>
    </row>
    <row r="38" spans="2:3" ht="12.75">
      <c r="B38" s="15" t="s">
        <v>47</v>
      </c>
      <c r="C38" s="18" t="s">
        <v>209</v>
      </c>
    </row>
    <row r="39" spans="2:3" ht="13.5">
      <c r="B39" s="15" t="s">
        <v>70</v>
      </c>
      <c r="C39" s="34" t="s">
        <v>245</v>
      </c>
    </row>
    <row r="40" spans="2:3" ht="12.75">
      <c r="B40" s="15" t="s">
        <v>85</v>
      </c>
      <c r="C40" s="30" t="s">
        <v>252</v>
      </c>
    </row>
    <row r="41" spans="2:3" ht="12.75">
      <c r="B41" s="15" t="s">
        <v>22</v>
      </c>
      <c r="C41" s="30" t="s">
        <v>228</v>
      </c>
    </row>
    <row r="42" spans="2:3" ht="12.75">
      <c r="B42" s="15" t="s">
        <v>67</v>
      </c>
      <c r="C42" s="1" t="s">
        <v>234</v>
      </c>
    </row>
    <row r="43" spans="2:3" ht="12.75">
      <c r="B43" s="15" t="s">
        <v>32</v>
      </c>
      <c r="C43" s="18" t="s">
        <v>218</v>
      </c>
    </row>
    <row r="44" spans="2:3" ht="12.75">
      <c r="B44" s="15" t="s">
        <v>74</v>
      </c>
      <c r="C44" s="18" t="s">
        <v>211</v>
      </c>
    </row>
    <row r="45" spans="2:3" ht="12.75">
      <c r="B45" s="15" t="s">
        <v>52</v>
      </c>
      <c r="C45" s="18" t="s">
        <v>213</v>
      </c>
    </row>
    <row r="46" spans="2:3" ht="12.75">
      <c r="B46" s="15"/>
      <c r="C46" s="30"/>
    </row>
    <row r="47" ht="12.75">
      <c r="B47" s="15"/>
    </row>
    <row r="48" ht="12.75">
      <c r="B48" s="15"/>
    </row>
    <row r="49" ht="12.75">
      <c r="B49" s="15"/>
    </row>
    <row r="50" ht="12.75">
      <c r="B50" s="15"/>
    </row>
    <row r="51" ht="12.75">
      <c r="B51" s="15"/>
    </row>
    <row r="52" ht="12.75">
      <c r="B52" s="15"/>
    </row>
    <row r="53" ht="12.75">
      <c r="B53" s="15"/>
    </row>
    <row r="54" ht="12.75">
      <c r="B54" s="15"/>
    </row>
    <row r="55" ht="12.75">
      <c r="B55" s="1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1">
    <tabColor rgb="FFFFFF00"/>
  </sheetPr>
  <dimension ref="A1:L47"/>
  <sheetViews>
    <sheetView zoomScalePageLayoutView="0" workbookViewId="0" topLeftCell="A1">
      <pane ySplit="2" topLeftCell="A3" activePane="bottomLeft" state="frozen"/>
      <selection pane="topLeft" activeCell="H30" sqref="H30"/>
      <selection pane="bottomLeft" activeCell="A3" sqref="A3:L69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25.25">
      <c r="A1" s="54">
        <v>44</v>
      </c>
      <c r="B1" s="13" t="s">
        <v>199</v>
      </c>
      <c r="C1" s="13" t="s">
        <v>200</v>
      </c>
      <c r="D1" s="13" t="s">
        <v>201</v>
      </c>
      <c r="E1" s="13" t="s">
        <v>202</v>
      </c>
      <c r="F1" s="13" t="s">
        <v>203</v>
      </c>
      <c r="G1" s="13" t="s">
        <v>204</v>
      </c>
      <c r="H1" s="13" t="s">
        <v>205</v>
      </c>
      <c r="I1" s="13" t="s">
        <v>206</v>
      </c>
      <c r="J1" s="13" t="s">
        <v>207</v>
      </c>
      <c r="K1" s="13" t="s">
        <v>208</v>
      </c>
    </row>
    <row r="2" spans="1:11" ht="12.75">
      <c r="A2" s="14" t="s">
        <v>3</v>
      </c>
      <c r="B2" s="28" t="s">
        <v>44</v>
      </c>
      <c r="C2" s="28" t="s">
        <v>80</v>
      </c>
      <c r="D2" s="28" t="s">
        <v>38</v>
      </c>
      <c r="E2" s="57" t="s">
        <v>69</v>
      </c>
      <c r="F2" s="57" t="s">
        <v>60</v>
      </c>
      <c r="G2" s="57" t="s">
        <v>41</v>
      </c>
      <c r="H2" s="57" t="s">
        <v>77</v>
      </c>
      <c r="I2" s="57" t="s">
        <v>60</v>
      </c>
      <c r="J2" s="28" t="s">
        <v>258</v>
      </c>
      <c r="K2" s="28" t="s">
        <v>41</v>
      </c>
    </row>
    <row r="3" spans="1:12" ht="12.75">
      <c r="A3" s="20" t="s">
        <v>64</v>
      </c>
      <c r="B3" s="32" t="s">
        <v>40</v>
      </c>
      <c r="C3" s="21" t="s">
        <v>43</v>
      </c>
      <c r="D3" s="56" t="s">
        <v>38</v>
      </c>
      <c r="E3" s="21" t="s">
        <v>41</v>
      </c>
      <c r="F3" s="31" t="s">
        <v>38</v>
      </c>
      <c r="G3" s="31" t="s">
        <v>37</v>
      </c>
      <c r="H3" s="31" t="s">
        <v>41</v>
      </c>
      <c r="I3" s="31" t="s">
        <v>38</v>
      </c>
      <c r="J3" s="31" t="s">
        <v>51</v>
      </c>
      <c r="K3" s="31" t="s">
        <v>37</v>
      </c>
      <c r="L3" s="6">
        <v>14</v>
      </c>
    </row>
    <row r="4" spans="1:12" ht="12.75">
      <c r="A4" s="20" t="s">
        <v>19</v>
      </c>
      <c r="B4" s="32" t="s">
        <v>40</v>
      </c>
      <c r="C4" s="21" t="s">
        <v>69</v>
      </c>
      <c r="D4" s="21" t="s">
        <v>39</v>
      </c>
      <c r="E4" s="21" t="s">
        <v>38</v>
      </c>
      <c r="F4" s="31" t="s">
        <v>38</v>
      </c>
      <c r="G4" s="21" t="s">
        <v>42</v>
      </c>
      <c r="H4" s="31" t="s">
        <v>41</v>
      </c>
      <c r="I4" s="32" t="s">
        <v>41</v>
      </c>
      <c r="J4" s="32" t="s">
        <v>41</v>
      </c>
      <c r="K4" s="31" t="s">
        <v>38</v>
      </c>
      <c r="L4" s="6">
        <v>12</v>
      </c>
    </row>
    <row r="5" spans="1:12" ht="12.75">
      <c r="A5" s="20" t="s">
        <v>20</v>
      </c>
      <c r="B5" s="21" t="s">
        <v>42</v>
      </c>
      <c r="C5" s="21" t="s">
        <v>43</v>
      </c>
      <c r="D5" s="56" t="s">
        <v>38</v>
      </c>
      <c r="E5" s="21" t="s">
        <v>37</v>
      </c>
      <c r="F5" s="31" t="s">
        <v>37</v>
      </c>
      <c r="G5" s="31" t="s">
        <v>80</v>
      </c>
      <c r="H5" s="31" t="s">
        <v>41</v>
      </c>
      <c r="I5" s="31" t="s">
        <v>37</v>
      </c>
      <c r="J5" s="31" t="s">
        <v>77</v>
      </c>
      <c r="K5" s="21" t="s">
        <v>42</v>
      </c>
      <c r="L5" s="6">
        <v>10</v>
      </c>
    </row>
    <row r="6" spans="1:12" ht="12.75">
      <c r="A6" s="20" t="s">
        <v>12</v>
      </c>
      <c r="B6" s="32" t="s">
        <v>40</v>
      </c>
      <c r="C6" s="21" t="s">
        <v>39</v>
      </c>
      <c r="D6" s="21" t="s">
        <v>40</v>
      </c>
      <c r="E6" s="21" t="s">
        <v>41</v>
      </c>
      <c r="F6" s="31" t="s">
        <v>37</v>
      </c>
      <c r="G6" s="21" t="s">
        <v>40</v>
      </c>
      <c r="H6" s="31" t="s">
        <v>41</v>
      </c>
      <c r="I6" s="32" t="s">
        <v>41</v>
      </c>
      <c r="J6" s="31" t="s">
        <v>51</v>
      </c>
      <c r="K6" s="31" t="s">
        <v>38</v>
      </c>
      <c r="L6" s="6">
        <v>10</v>
      </c>
    </row>
    <row r="7" spans="1:12" ht="12.75">
      <c r="A7" s="20" t="s">
        <v>16</v>
      </c>
      <c r="B7" s="21" t="s">
        <v>42</v>
      </c>
      <c r="C7" s="21" t="s">
        <v>43</v>
      </c>
      <c r="D7" s="56" t="s">
        <v>38</v>
      </c>
      <c r="E7" s="21" t="s">
        <v>41</v>
      </c>
      <c r="F7" s="21" t="s">
        <v>40</v>
      </c>
      <c r="G7" s="21" t="s">
        <v>39</v>
      </c>
      <c r="H7" s="31" t="s">
        <v>41</v>
      </c>
      <c r="I7" s="31" t="s">
        <v>38</v>
      </c>
      <c r="J7" s="32" t="s">
        <v>41</v>
      </c>
      <c r="K7" s="21" t="s">
        <v>42</v>
      </c>
      <c r="L7" s="6">
        <v>10</v>
      </c>
    </row>
    <row r="8" spans="1:12" ht="12.75">
      <c r="A8" s="20" t="s">
        <v>46</v>
      </c>
      <c r="B8" s="21" t="s">
        <v>69</v>
      </c>
      <c r="C8" s="21" t="s">
        <v>43</v>
      </c>
      <c r="D8" s="21" t="s">
        <v>42</v>
      </c>
      <c r="E8" s="21" t="s">
        <v>41</v>
      </c>
      <c r="F8" s="32" t="s">
        <v>41</v>
      </c>
      <c r="G8" s="31" t="s">
        <v>37</v>
      </c>
      <c r="H8" s="31" t="s">
        <v>41</v>
      </c>
      <c r="I8" s="31" t="s">
        <v>37</v>
      </c>
      <c r="J8" s="32" t="s">
        <v>41</v>
      </c>
      <c r="K8" s="31" t="s">
        <v>37</v>
      </c>
      <c r="L8" s="6">
        <v>10</v>
      </c>
    </row>
    <row r="9" spans="1:12" ht="12.75">
      <c r="A9" s="20" t="s">
        <v>74</v>
      </c>
      <c r="B9" s="32" t="s">
        <v>40</v>
      </c>
      <c r="C9" s="21" t="s">
        <v>69</v>
      </c>
      <c r="D9" s="21" t="s">
        <v>42</v>
      </c>
      <c r="E9" s="21" t="s">
        <v>41</v>
      </c>
      <c r="F9" s="31" t="s">
        <v>37</v>
      </c>
      <c r="G9" s="21" t="s">
        <v>40</v>
      </c>
      <c r="H9" s="31" t="s">
        <v>60</v>
      </c>
      <c r="I9" s="32" t="s">
        <v>41</v>
      </c>
      <c r="J9" s="31" t="s">
        <v>51</v>
      </c>
      <c r="K9" s="21" t="s">
        <v>44</v>
      </c>
      <c r="L9" s="6">
        <v>9</v>
      </c>
    </row>
    <row r="10" spans="1:12" ht="12.75">
      <c r="A10" s="20" t="s">
        <v>52</v>
      </c>
      <c r="B10" s="21" t="s">
        <v>42</v>
      </c>
      <c r="C10" s="21" t="s">
        <v>69</v>
      </c>
      <c r="D10" s="21" t="s">
        <v>40</v>
      </c>
      <c r="E10" s="21" t="s">
        <v>51</v>
      </c>
      <c r="F10" s="32" t="s">
        <v>41</v>
      </c>
      <c r="G10" s="21" t="s">
        <v>40</v>
      </c>
      <c r="H10" s="31" t="s">
        <v>41</v>
      </c>
      <c r="I10" s="32" t="s">
        <v>41</v>
      </c>
      <c r="J10" s="31" t="s">
        <v>77</v>
      </c>
      <c r="K10" s="31" t="s">
        <v>37</v>
      </c>
      <c r="L10" s="6">
        <v>9</v>
      </c>
    </row>
    <row r="11" spans="1:12" ht="12.75">
      <c r="A11" s="20" t="s">
        <v>14</v>
      </c>
      <c r="B11" s="21" t="s">
        <v>42</v>
      </c>
      <c r="C11" s="21" t="s">
        <v>69</v>
      </c>
      <c r="D11" s="32" t="s">
        <v>37</v>
      </c>
      <c r="E11" s="21" t="s">
        <v>38</v>
      </c>
      <c r="F11" s="31" t="s">
        <v>38</v>
      </c>
      <c r="G11" s="21" t="s">
        <v>40</v>
      </c>
      <c r="H11" s="31" t="s">
        <v>41</v>
      </c>
      <c r="I11" s="31" t="s">
        <v>38</v>
      </c>
      <c r="J11" s="32" t="s">
        <v>41</v>
      </c>
      <c r="K11" s="21" t="s">
        <v>40</v>
      </c>
      <c r="L11" s="6">
        <v>9</v>
      </c>
    </row>
    <row r="12" spans="1:12" ht="12.75">
      <c r="A12" s="20" t="s">
        <v>21</v>
      </c>
      <c r="B12" s="21" t="s">
        <v>39</v>
      </c>
      <c r="C12" s="21" t="s">
        <v>43</v>
      </c>
      <c r="D12" s="21" t="s">
        <v>42</v>
      </c>
      <c r="E12" s="21" t="s">
        <v>41</v>
      </c>
      <c r="F12" s="31" t="s">
        <v>38</v>
      </c>
      <c r="G12" s="31" t="s">
        <v>38</v>
      </c>
      <c r="H12" s="31" t="s">
        <v>51</v>
      </c>
      <c r="I12" s="32" t="s">
        <v>41</v>
      </c>
      <c r="J12" s="32" t="s">
        <v>60</v>
      </c>
      <c r="K12" s="21" t="s">
        <v>39</v>
      </c>
      <c r="L12" s="6">
        <v>9</v>
      </c>
    </row>
    <row r="13" spans="1:12" ht="12.75">
      <c r="A13" s="20" t="s">
        <v>76</v>
      </c>
      <c r="B13" s="21" t="s">
        <v>42</v>
      </c>
      <c r="C13" s="21" t="s">
        <v>43</v>
      </c>
      <c r="D13" s="21" t="s">
        <v>39</v>
      </c>
      <c r="E13" s="21" t="s">
        <v>51</v>
      </c>
      <c r="F13" s="31" t="s">
        <v>38</v>
      </c>
      <c r="G13" s="21" t="s">
        <v>40</v>
      </c>
      <c r="H13" s="31" t="s">
        <v>41</v>
      </c>
      <c r="I13" s="56" t="s">
        <v>60</v>
      </c>
      <c r="J13" s="31" t="s">
        <v>77</v>
      </c>
      <c r="K13" s="21" t="s">
        <v>40</v>
      </c>
      <c r="L13" s="6">
        <v>8</v>
      </c>
    </row>
    <row r="14" spans="1:12" ht="12.75">
      <c r="A14" s="20" t="s">
        <v>32</v>
      </c>
      <c r="B14" s="32" t="s">
        <v>40</v>
      </c>
      <c r="C14" s="21" t="s">
        <v>69</v>
      </c>
      <c r="D14" s="21" t="s">
        <v>42</v>
      </c>
      <c r="E14" s="21" t="s">
        <v>41</v>
      </c>
      <c r="F14" s="31" t="s">
        <v>37</v>
      </c>
      <c r="G14" s="31" t="s">
        <v>37</v>
      </c>
      <c r="H14" s="31" t="s">
        <v>41</v>
      </c>
      <c r="I14" s="21" t="s">
        <v>44</v>
      </c>
      <c r="J14" s="31" t="s">
        <v>51</v>
      </c>
      <c r="K14" s="31" t="s">
        <v>38</v>
      </c>
      <c r="L14" s="6">
        <v>8</v>
      </c>
    </row>
    <row r="15" spans="1:12" ht="12.75">
      <c r="A15" s="20" t="s">
        <v>15</v>
      </c>
      <c r="B15" s="21" t="s">
        <v>39</v>
      </c>
      <c r="C15" s="21" t="s">
        <v>42</v>
      </c>
      <c r="D15" s="21" t="s">
        <v>42</v>
      </c>
      <c r="E15" s="21" t="s">
        <v>41</v>
      </c>
      <c r="F15" s="31" t="s">
        <v>38</v>
      </c>
      <c r="G15" s="31" t="s">
        <v>38</v>
      </c>
      <c r="H15" s="31" t="s">
        <v>38</v>
      </c>
      <c r="I15" s="32" t="s">
        <v>41</v>
      </c>
      <c r="J15" s="31" t="s">
        <v>51</v>
      </c>
      <c r="K15" s="31" t="s">
        <v>38</v>
      </c>
      <c r="L15" s="6">
        <v>8</v>
      </c>
    </row>
    <row r="16" spans="1:12" ht="12.75">
      <c r="A16" s="20" t="s">
        <v>45</v>
      </c>
      <c r="B16" s="21" t="s">
        <v>42</v>
      </c>
      <c r="C16" s="21" t="s">
        <v>69</v>
      </c>
      <c r="D16" s="21" t="s">
        <v>42</v>
      </c>
      <c r="E16" s="21" t="s">
        <v>37</v>
      </c>
      <c r="F16" s="31" t="s">
        <v>37</v>
      </c>
      <c r="G16" s="31" t="s">
        <v>38</v>
      </c>
      <c r="H16" s="31" t="s">
        <v>38</v>
      </c>
      <c r="I16" s="31" t="s">
        <v>38</v>
      </c>
      <c r="J16" s="32" t="s">
        <v>41</v>
      </c>
      <c r="K16" s="31" t="s">
        <v>38</v>
      </c>
      <c r="L16" s="6">
        <v>8</v>
      </c>
    </row>
    <row r="17" spans="1:12" ht="12.75">
      <c r="A17" s="20" t="s">
        <v>85</v>
      </c>
      <c r="B17" s="21" t="s">
        <v>39</v>
      </c>
      <c r="C17" s="21" t="s">
        <v>42</v>
      </c>
      <c r="D17" s="21" t="s">
        <v>39</v>
      </c>
      <c r="E17" s="21" t="s">
        <v>41</v>
      </c>
      <c r="F17" s="31" t="s">
        <v>38</v>
      </c>
      <c r="G17" s="31" t="s">
        <v>37</v>
      </c>
      <c r="H17" s="31" t="s">
        <v>41</v>
      </c>
      <c r="I17" s="31" t="s">
        <v>38</v>
      </c>
      <c r="J17" s="32" t="s">
        <v>41</v>
      </c>
      <c r="K17" s="31" t="s">
        <v>38</v>
      </c>
      <c r="L17" s="6">
        <v>8</v>
      </c>
    </row>
    <row r="18" spans="1:12" ht="12.75">
      <c r="A18" s="20" t="s">
        <v>49</v>
      </c>
      <c r="B18" s="32" t="s">
        <v>40</v>
      </c>
      <c r="C18" s="21" t="s">
        <v>69</v>
      </c>
      <c r="D18" s="21" t="s">
        <v>39</v>
      </c>
      <c r="E18" s="21" t="s">
        <v>41</v>
      </c>
      <c r="F18" s="21" t="s">
        <v>40</v>
      </c>
      <c r="G18" s="21" t="s">
        <v>39</v>
      </c>
      <c r="H18" s="31" t="s">
        <v>41</v>
      </c>
      <c r="I18" s="31" t="s">
        <v>51</v>
      </c>
      <c r="J18" s="31" t="s">
        <v>86</v>
      </c>
      <c r="K18" s="31" t="s">
        <v>37</v>
      </c>
      <c r="L18" s="6">
        <v>7</v>
      </c>
    </row>
    <row r="19" spans="1:12" ht="12.75">
      <c r="A19" s="20" t="s">
        <v>26</v>
      </c>
      <c r="B19" s="21" t="s">
        <v>42</v>
      </c>
      <c r="C19" s="21" t="s">
        <v>82</v>
      </c>
      <c r="D19" s="21" t="s">
        <v>79</v>
      </c>
      <c r="E19" s="21" t="s">
        <v>41</v>
      </c>
      <c r="F19" s="31" t="s">
        <v>38</v>
      </c>
      <c r="G19" s="21" t="s">
        <v>42</v>
      </c>
      <c r="H19" s="31" t="s">
        <v>51</v>
      </c>
      <c r="I19" s="32" t="s">
        <v>41</v>
      </c>
      <c r="J19" s="31" t="s">
        <v>51</v>
      </c>
      <c r="K19" s="31" t="s">
        <v>38</v>
      </c>
      <c r="L19" s="6">
        <v>7</v>
      </c>
    </row>
    <row r="20" spans="1:12" ht="12.75">
      <c r="A20" s="20" t="s">
        <v>11</v>
      </c>
      <c r="B20" s="21" t="s">
        <v>42</v>
      </c>
      <c r="C20" s="21" t="s">
        <v>82</v>
      </c>
      <c r="D20" s="21" t="s">
        <v>42</v>
      </c>
      <c r="E20" s="21" t="s">
        <v>38</v>
      </c>
      <c r="F20" s="31" t="s">
        <v>38</v>
      </c>
      <c r="G20" s="31" t="s">
        <v>38</v>
      </c>
      <c r="H20" s="31" t="s">
        <v>38</v>
      </c>
      <c r="I20" s="31" t="s">
        <v>38</v>
      </c>
      <c r="J20" s="32" t="s">
        <v>41</v>
      </c>
      <c r="K20" s="21" t="s">
        <v>40</v>
      </c>
      <c r="L20" s="6">
        <v>7</v>
      </c>
    </row>
    <row r="21" spans="1:12" ht="12.75">
      <c r="A21" s="20" t="s">
        <v>66</v>
      </c>
      <c r="B21" s="21" t="s">
        <v>69</v>
      </c>
      <c r="C21" s="21" t="s">
        <v>69</v>
      </c>
      <c r="D21" s="21" t="s">
        <v>42</v>
      </c>
      <c r="E21" s="21" t="s">
        <v>38</v>
      </c>
      <c r="F21" s="31" t="s">
        <v>38</v>
      </c>
      <c r="G21" s="21" t="s">
        <v>42</v>
      </c>
      <c r="H21" s="31" t="s">
        <v>41</v>
      </c>
      <c r="I21" s="31" t="s">
        <v>37</v>
      </c>
      <c r="J21" s="32" t="s">
        <v>41</v>
      </c>
      <c r="K21" s="31" t="s">
        <v>38</v>
      </c>
      <c r="L21" s="6">
        <v>7</v>
      </c>
    </row>
    <row r="22" spans="1:12" ht="12.75">
      <c r="A22" s="20" t="s">
        <v>33</v>
      </c>
      <c r="B22" s="21" t="s">
        <v>42</v>
      </c>
      <c r="C22" s="21" t="s">
        <v>43</v>
      </c>
      <c r="D22" s="21" t="s">
        <v>39</v>
      </c>
      <c r="E22" s="21" t="s">
        <v>38</v>
      </c>
      <c r="F22" s="32" t="s">
        <v>41</v>
      </c>
      <c r="G22" s="21" t="s">
        <v>39</v>
      </c>
      <c r="H22" s="31" t="s">
        <v>41</v>
      </c>
      <c r="I22" s="31" t="s">
        <v>38</v>
      </c>
      <c r="J22" s="31" t="s">
        <v>86</v>
      </c>
      <c r="K22" s="21" t="s">
        <v>69</v>
      </c>
      <c r="L22" s="6">
        <v>6</v>
      </c>
    </row>
    <row r="23" spans="1:12" ht="12.75">
      <c r="A23" s="20" t="s">
        <v>24</v>
      </c>
      <c r="B23" s="21" t="s">
        <v>42</v>
      </c>
      <c r="C23" s="21" t="s">
        <v>69</v>
      </c>
      <c r="D23" s="21" t="s">
        <v>40</v>
      </c>
      <c r="E23" s="21" t="s">
        <v>38</v>
      </c>
      <c r="F23" s="31" t="s">
        <v>37</v>
      </c>
      <c r="G23" s="21" t="s">
        <v>40</v>
      </c>
      <c r="H23" s="31" t="s">
        <v>41</v>
      </c>
      <c r="I23" s="32" t="s">
        <v>41</v>
      </c>
      <c r="J23" s="31" t="s">
        <v>51</v>
      </c>
      <c r="K23" s="21" t="s">
        <v>42</v>
      </c>
      <c r="L23" s="6">
        <v>6</v>
      </c>
    </row>
    <row r="24" spans="1:12" ht="12.75">
      <c r="A24" s="20" t="s">
        <v>10</v>
      </c>
      <c r="B24" s="21" t="s">
        <v>42</v>
      </c>
      <c r="C24" s="21" t="s">
        <v>43</v>
      </c>
      <c r="D24" s="21" t="s">
        <v>40</v>
      </c>
      <c r="E24" s="21" t="s">
        <v>41</v>
      </c>
      <c r="F24" s="31" t="s">
        <v>38</v>
      </c>
      <c r="G24" s="21" t="s">
        <v>42</v>
      </c>
      <c r="H24" s="31" t="s">
        <v>41</v>
      </c>
      <c r="I24" s="32" t="s">
        <v>41</v>
      </c>
      <c r="J24" s="31" t="s">
        <v>51</v>
      </c>
      <c r="K24" s="21" t="s">
        <v>40</v>
      </c>
      <c r="L24" s="6">
        <v>6</v>
      </c>
    </row>
    <row r="25" spans="1:12" ht="12.75">
      <c r="A25" s="20" t="s">
        <v>59</v>
      </c>
      <c r="B25" s="21" t="s">
        <v>39</v>
      </c>
      <c r="C25" s="21" t="s">
        <v>82</v>
      </c>
      <c r="D25" s="21" t="s">
        <v>40</v>
      </c>
      <c r="E25" s="21" t="s">
        <v>37</v>
      </c>
      <c r="F25" s="32" t="s">
        <v>41</v>
      </c>
      <c r="G25" s="21" t="s">
        <v>40</v>
      </c>
      <c r="H25" s="31" t="s">
        <v>41</v>
      </c>
      <c r="I25" s="31" t="s">
        <v>37</v>
      </c>
      <c r="J25" s="31" t="s">
        <v>253</v>
      </c>
      <c r="K25" s="21" t="s">
        <v>42</v>
      </c>
      <c r="L25" s="6">
        <v>6</v>
      </c>
    </row>
    <row r="26" spans="1:12" ht="12.75">
      <c r="A26" s="20" t="s">
        <v>83</v>
      </c>
      <c r="B26" s="21" t="s">
        <v>38</v>
      </c>
      <c r="C26" s="21" t="s">
        <v>254</v>
      </c>
      <c r="D26" s="31" t="s">
        <v>41</v>
      </c>
      <c r="E26" s="21" t="s">
        <v>78</v>
      </c>
      <c r="F26" s="31" t="s">
        <v>38</v>
      </c>
      <c r="G26" s="21" t="s">
        <v>40</v>
      </c>
      <c r="H26" s="31" t="s">
        <v>51</v>
      </c>
      <c r="I26" s="31" t="s">
        <v>38</v>
      </c>
      <c r="J26" s="31" t="s">
        <v>253</v>
      </c>
      <c r="K26" s="31" t="s">
        <v>38</v>
      </c>
      <c r="L26" s="6">
        <v>6</v>
      </c>
    </row>
    <row r="27" spans="1:12" ht="12.75">
      <c r="A27" s="20" t="s">
        <v>47</v>
      </c>
      <c r="B27" s="21" t="s">
        <v>39</v>
      </c>
      <c r="C27" s="21" t="s">
        <v>39</v>
      </c>
      <c r="D27" s="21" t="s">
        <v>39</v>
      </c>
      <c r="E27" s="21" t="s">
        <v>37</v>
      </c>
      <c r="F27" s="31" t="s">
        <v>37</v>
      </c>
      <c r="G27" s="31" t="s">
        <v>37</v>
      </c>
      <c r="H27" s="31" t="s">
        <v>37</v>
      </c>
      <c r="I27" s="31" t="s">
        <v>37</v>
      </c>
      <c r="J27" s="31" t="s">
        <v>37</v>
      </c>
      <c r="K27" s="31" t="s">
        <v>37</v>
      </c>
      <c r="L27" s="6">
        <v>6</v>
      </c>
    </row>
    <row r="28" spans="1:12" ht="12.75">
      <c r="A28" s="20" t="s">
        <v>75</v>
      </c>
      <c r="B28" s="21" t="s">
        <v>39</v>
      </c>
      <c r="C28" s="21" t="s">
        <v>43</v>
      </c>
      <c r="D28" s="21" t="s">
        <v>39</v>
      </c>
      <c r="E28" s="21" t="s">
        <v>41</v>
      </c>
      <c r="F28" s="31" t="s">
        <v>37</v>
      </c>
      <c r="G28" s="21" t="s">
        <v>40</v>
      </c>
      <c r="H28" s="31" t="s">
        <v>41</v>
      </c>
      <c r="I28" s="31" t="s">
        <v>37</v>
      </c>
      <c r="J28" s="32" t="s">
        <v>60</v>
      </c>
      <c r="K28" s="21" t="s">
        <v>39</v>
      </c>
      <c r="L28" s="6">
        <v>6</v>
      </c>
    </row>
    <row r="29" spans="1:12" ht="12.75">
      <c r="A29" s="20" t="s">
        <v>28</v>
      </c>
      <c r="B29" s="21" t="s">
        <v>42</v>
      </c>
      <c r="C29" s="21" t="s">
        <v>69</v>
      </c>
      <c r="D29" s="21" t="s">
        <v>40</v>
      </c>
      <c r="E29" s="21" t="s">
        <v>37</v>
      </c>
      <c r="F29" s="21" t="s">
        <v>40</v>
      </c>
      <c r="G29" s="31" t="s">
        <v>37</v>
      </c>
      <c r="H29" s="31" t="s">
        <v>41</v>
      </c>
      <c r="I29" s="31" t="s">
        <v>37</v>
      </c>
      <c r="J29" s="32" t="s">
        <v>41</v>
      </c>
      <c r="K29" s="21" t="s">
        <v>42</v>
      </c>
      <c r="L29" s="6">
        <v>6</v>
      </c>
    </row>
    <row r="30" spans="1:12" ht="12.75">
      <c r="A30" s="20" t="s">
        <v>25</v>
      </c>
      <c r="B30" s="21" t="s">
        <v>42</v>
      </c>
      <c r="C30" s="21" t="s">
        <v>69</v>
      </c>
      <c r="D30" s="21" t="s">
        <v>42</v>
      </c>
      <c r="E30" s="21" t="s">
        <v>41</v>
      </c>
      <c r="F30" s="31" t="s">
        <v>38</v>
      </c>
      <c r="G30" s="21" t="s">
        <v>40</v>
      </c>
      <c r="H30" s="31" t="s">
        <v>41</v>
      </c>
      <c r="I30" s="31" t="s">
        <v>38</v>
      </c>
      <c r="J30" s="32" t="s">
        <v>60</v>
      </c>
      <c r="K30" s="21" t="s">
        <v>40</v>
      </c>
      <c r="L30" s="6">
        <v>6</v>
      </c>
    </row>
    <row r="31" spans="1:12" ht="12.75">
      <c r="A31" s="20" t="s">
        <v>72</v>
      </c>
      <c r="B31" s="21" t="s">
        <v>37</v>
      </c>
      <c r="C31" s="21" t="s">
        <v>69</v>
      </c>
      <c r="D31" s="21" t="s">
        <v>42</v>
      </c>
      <c r="E31" s="21" t="s">
        <v>38</v>
      </c>
      <c r="F31" s="31" t="s">
        <v>38</v>
      </c>
      <c r="G31" s="21" t="s">
        <v>40</v>
      </c>
      <c r="H31" s="31" t="s">
        <v>41</v>
      </c>
      <c r="I31" s="31" t="s">
        <v>38</v>
      </c>
      <c r="J31" s="32" t="s">
        <v>41</v>
      </c>
      <c r="K31" s="21" t="s">
        <v>40</v>
      </c>
      <c r="L31" s="6">
        <v>6</v>
      </c>
    </row>
    <row r="32" spans="1:12" ht="12.75">
      <c r="A32" s="20" t="s">
        <v>70</v>
      </c>
      <c r="B32" s="21" t="s">
        <v>42</v>
      </c>
      <c r="C32" s="21" t="s">
        <v>43</v>
      </c>
      <c r="D32" s="21" t="s">
        <v>42</v>
      </c>
      <c r="E32" s="21" t="s">
        <v>37</v>
      </c>
      <c r="F32" s="31" t="s">
        <v>38</v>
      </c>
      <c r="G32" s="21" t="s">
        <v>40</v>
      </c>
      <c r="H32" s="31" t="s">
        <v>41</v>
      </c>
      <c r="I32" s="31" t="s">
        <v>38</v>
      </c>
      <c r="J32" s="32" t="s">
        <v>60</v>
      </c>
      <c r="K32" s="21" t="s">
        <v>40</v>
      </c>
      <c r="L32" s="6">
        <v>6</v>
      </c>
    </row>
    <row r="33" spans="1:12" ht="12.75">
      <c r="A33" s="20" t="s">
        <v>67</v>
      </c>
      <c r="B33" s="21" t="s">
        <v>42</v>
      </c>
      <c r="C33" s="21" t="s">
        <v>43</v>
      </c>
      <c r="D33" s="21" t="s">
        <v>40</v>
      </c>
      <c r="E33" s="21" t="s">
        <v>38</v>
      </c>
      <c r="F33" s="31" t="s">
        <v>38</v>
      </c>
      <c r="G33" s="21" t="s">
        <v>40</v>
      </c>
      <c r="H33" s="31" t="s">
        <v>38</v>
      </c>
      <c r="I33" s="31" t="s">
        <v>38</v>
      </c>
      <c r="J33" s="32" t="s">
        <v>60</v>
      </c>
      <c r="K33" s="21" t="s">
        <v>39</v>
      </c>
      <c r="L33" s="6">
        <v>6</v>
      </c>
    </row>
    <row r="34" spans="1:12" ht="12.75">
      <c r="A34" s="20" t="s">
        <v>71</v>
      </c>
      <c r="B34" s="21" t="s">
        <v>39</v>
      </c>
      <c r="C34" s="21" t="s">
        <v>69</v>
      </c>
      <c r="D34" s="21" t="s">
        <v>40</v>
      </c>
      <c r="E34" s="21" t="s">
        <v>41</v>
      </c>
      <c r="F34" s="31" t="s">
        <v>38</v>
      </c>
      <c r="G34" s="31" t="s">
        <v>37</v>
      </c>
      <c r="H34" s="31" t="s">
        <v>41</v>
      </c>
      <c r="I34" s="31" t="s">
        <v>37</v>
      </c>
      <c r="J34" s="31" t="s">
        <v>38</v>
      </c>
      <c r="K34" s="21" t="s">
        <v>40</v>
      </c>
      <c r="L34" s="6">
        <v>5</v>
      </c>
    </row>
    <row r="35" spans="1:12" ht="12.75">
      <c r="A35" s="20" t="s">
        <v>18</v>
      </c>
      <c r="B35" s="21" t="s">
        <v>42</v>
      </c>
      <c r="C35" s="21" t="s">
        <v>43</v>
      </c>
      <c r="D35" s="21" t="s">
        <v>42</v>
      </c>
      <c r="E35" s="21" t="s">
        <v>37</v>
      </c>
      <c r="F35" s="31" t="s">
        <v>38</v>
      </c>
      <c r="G35" s="31" t="s">
        <v>37</v>
      </c>
      <c r="H35" s="31" t="s">
        <v>41</v>
      </c>
      <c r="I35" s="31" t="s">
        <v>38</v>
      </c>
      <c r="J35" s="31" t="s">
        <v>51</v>
      </c>
      <c r="K35" s="21" t="s">
        <v>42</v>
      </c>
      <c r="L35" s="6">
        <v>5</v>
      </c>
    </row>
    <row r="36" spans="1:12" ht="12.75">
      <c r="A36" s="20" t="s">
        <v>34</v>
      </c>
      <c r="B36" s="21" t="s">
        <v>42</v>
      </c>
      <c r="C36" s="21" t="s">
        <v>43</v>
      </c>
      <c r="D36" s="21" t="s">
        <v>40</v>
      </c>
      <c r="E36" s="21" t="s">
        <v>38</v>
      </c>
      <c r="F36" s="31" t="s">
        <v>38</v>
      </c>
      <c r="G36" s="31" t="s">
        <v>38</v>
      </c>
      <c r="H36" s="31" t="s">
        <v>38</v>
      </c>
      <c r="I36" s="31" t="s">
        <v>38</v>
      </c>
      <c r="J36" s="31" t="s">
        <v>51</v>
      </c>
      <c r="K36" s="21" t="s">
        <v>40</v>
      </c>
      <c r="L36" s="6">
        <v>5</v>
      </c>
    </row>
    <row r="37" spans="1:12" ht="12.75">
      <c r="A37" s="20" t="s">
        <v>22</v>
      </c>
      <c r="B37" s="21" t="s">
        <v>39</v>
      </c>
      <c r="C37" s="21" t="s">
        <v>69</v>
      </c>
      <c r="D37" s="21" t="s">
        <v>39</v>
      </c>
      <c r="E37" s="21" t="s">
        <v>38</v>
      </c>
      <c r="F37" s="31" t="s">
        <v>38</v>
      </c>
      <c r="G37" s="31" t="s">
        <v>37</v>
      </c>
      <c r="H37" s="31" t="s">
        <v>41</v>
      </c>
      <c r="I37" s="31" t="s">
        <v>38</v>
      </c>
      <c r="J37" s="31" t="s">
        <v>77</v>
      </c>
      <c r="K37" s="21" t="s">
        <v>39</v>
      </c>
      <c r="L37" s="6">
        <v>5</v>
      </c>
    </row>
    <row r="38" spans="1:12" ht="12.75">
      <c r="A38" s="20" t="s">
        <v>23</v>
      </c>
      <c r="B38" s="21" t="s">
        <v>42</v>
      </c>
      <c r="C38" s="21" t="s">
        <v>69</v>
      </c>
      <c r="D38" s="21" t="s">
        <v>40</v>
      </c>
      <c r="E38" s="21" t="s">
        <v>41</v>
      </c>
      <c r="F38" s="31" t="s">
        <v>38</v>
      </c>
      <c r="G38" s="21" t="s">
        <v>40</v>
      </c>
      <c r="H38" s="31" t="s">
        <v>41</v>
      </c>
      <c r="I38" s="31" t="s">
        <v>38</v>
      </c>
      <c r="J38" s="31" t="s">
        <v>51</v>
      </c>
      <c r="K38" s="31" t="s">
        <v>38</v>
      </c>
      <c r="L38" s="6">
        <v>5</v>
      </c>
    </row>
    <row r="39" spans="1:12" ht="12.75">
      <c r="A39" s="20" t="s">
        <v>17</v>
      </c>
      <c r="B39" s="21" t="s">
        <v>39</v>
      </c>
      <c r="C39" s="21" t="s">
        <v>69</v>
      </c>
      <c r="D39" s="21" t="s">
        <v>42</v>
      </c>
      <c r="E39" s="21" t="s">
        <v>51</v>
      </c>
      <c r="F39" s="31" t="s">
        <v>37</v>
      </c>
      <c r="G39" s="21" t="s">
        <v>42</v>
      </c>
      <c r="H39" s="31" t="s">
        <v>51</v>
      </c>
      <c r="I39" s="31" t="s">
        <v>37</v>
      </c>
      <c r="J39" s="31" t="s">
        <v>51</v>
      </c>
      <c r="K39" s="31" t="s">
        <v>38</v>
      </c>
      <c r="L39" s="6">
        <v>5</v>
      </c>
    </row>
    <row r="40" spans="1:12" ht="12.75">
      <c r="A40" s="20" t="s">
        <v>30</v>
      </c>
      <c r="B40" s="21" t="s">
        <v>42</v>
      </c>
      <c r="C40" s="21" t="s">
        <v>69</v>
      </c>
      <c r="D40" s="21" t="s">
        <v>39</v>
      </c>
      <c r="E40" s="21" t="s">
        <v>41</v>
      </c>
      <c r="F40" s="31" t="s">
        <v>37</v>
      </c>
      <c r="G40" s="21" t="s">
        <v>39</v>
      </c>
      <c r="H40" s="31" t="s">
        <v>41</v>
      </c>
      <c r="I40" s="21" t="s">
        <v>40</v>
      </c>
      <c r="J40" s="32" t="s">
        <v>41</v>
      </c>
      <c r="K40" s="21" t="s">
        <v>40</v>
      </c>
      <c r="L40" s="6">
        <v>5</v>
      </c>
    </row>
    <row r="41" spans="1:12" ht="12.75">
      <c r="A41" s="20" t="s">
        <v>35</v>
      </c>
      <c r="B41" s="21" t="s">
        <v>42</v>
      </c>
      <c r="C41" s="21" t="s">
        <v>69</v>
      </c>
      <c r="D41" s="21" t="s">
        <v>39</v>
      </c>
      <c r="E41" s="31" t="s">
        <v>42</v>
      </c>
      <c r="F41" s="31" t="s">
        <v>37</v>
      </c>
      <c r="G41" s="21" t="s">
        <v>39</v>
      </c>
      <c r="H41" s="31" t="s">
        <v>38</v>
      </c>
      <c r="I41" s="31" t="s">
        <v>37</v>
      </c>
      <c r="J41" s="21" t="s">
        <v>40</v>
      </c>
      <c r="K41" s="21" t="s">
        <v>42</v>
      </c>
      <c r="L41" s="6">
        <v>4</v>
      </c>
    </row>
    <row r="42" spans="1:12" ht="12.75">
      <c r="A42" s="20" t="s">
        <v>73</v>
      </c>
      <c r="B42" s="21" t="s">
        <v>42</v>
      </c>
      <c r="C42" s="21" t="s">
        <v>82</v>
      </c>
      <c r="D42" s="21" t="s">
        <v>42</v>
      </c>
      <c r="E42" s="21" t="s">
        <v>41</v>
      </c>
      <c r="F42" s="31" t="s">
        <v>37</v>
      </c>
      <c r="G42" s="21" t="s">
        <v>40</v>
      </c>
      <c r="H42" s="31" t="s">
        <v>60</v>
      </c>
      <c r="I42" s="31" t="s">
        <v>37</v>
      </c>
      <c r="J42" s="31" t="s">
        <v>86</v>
      </c>
      <c r="K42" s="21" t="s">
        <v>40</v>
      </c>
      <c r="L42" s="6">
        <v>4</v>
      </c>
    </row>
    <row r="43" spans="1:12" ht="12.75">
      <c r="A43" s="20" t="s">
        <v>29</v>
      </c>
      <c r="B43" s="21" t="s">
        <v>42</v>
      </c>
      <c r="C43" s="21" t="s">
        <v>69</v>
      </c>
      <c r="D43" s="21" t="s">
        <v>40</v>
      </c>
      <c r="E43" s="21" t="s">
        <v>37</v>
      </c>
      <c r="F43" s="31" t="s">
        <v>38</v>
      </c>
      <c r="G43" s="21" t="s">
        <v>39</v>
      </c>
      <c r="H43" s="31" t="s">
        <v>41</v>
      </c>
      <c r="I43" s="31" t="s">
        <v>38</v>
      </c>
      <c r="J43" s="31" t="s">
        <v>51</v>
      </c>
      <c r="K43" s="21" t="s">
        <v>42</v>
      </c>
      <c r="L43" s="6">
        <v>4</v>
      </c>
    </row>
    <row r="44" spans="1:12" ht="12.75">
      <c r="A44" s="20" t="s">
        <v>36</v>
      </c>
      <c r="B44" s="21" t="s">
        <v>42</v>
      </c>
      <c r="C44" s="21" t="s">
        <v>82</v>
      </c>
      <c r="D44" s="21" t="s">
        <v>39</v>
      </c>
      <c r="E44" s="21" t="s">
        <v>41</v>
      </c>
      <c r="F44" s="31" t="s">
        <v>38</v>
      </c>
      <c r="G44" s="21" t="s">
        <v>39</v>
      </c>
      <c r="H44" s="31" t="s">
        <v>41</v>
      </c>
      <c r="I44" s="31" t="s">
        <v>38</v>
      </c>
      <c r="J44" s="31" t="s">
        <v>51</v>
      </c>
      <c r="K44" s="21" t="s">
        <v>69</v>
      </c>
      <c r="L44" s="6">
        <v>4</v>
      </c>
    </row>
    <row r="45" spans="1:12" ht="12.75">
      <c r="A45" s="20" t="s">
        <v>13</v>
      </c>
      <c r="B45" s="21" t="s">
        <v>39</v>
      </c>
      <c r="C45" s="21" t="s">
        <v>69</v>
      </c>
      <c r="D45" s="21" t="s">
        <v>40</v>
      </c>
      <c r="E45" s="21" t="s">
        <v>41</v>
      </c>
      <c r="F45" s="31" t="s">
        <v>38</v>
      </c>
      <c r="G45" s="21" t="s">
        <v>40</v>
      </c>
      <c r="H45" s="31" t="s">
        <v>37</v>
      </c>
      <c r="I45" s="31" t="s">
        <v>38</v>
      </c>
      <c r="J45" s="31" t="s">
        <v>77</v>
      </c>
      <c r="K45" s="21" t="s">
        <v>40</v>
      </c>
      <c r="L45" s="6">
        <v>4</v>
      </c>
    </row>
    <row r="46" spans="1:12" ht="12.75">
      <c r="A46" s="20" t="s">
        <v>9</v>
      </c>
      <c r="B46" s="21" t="s">
        <v>42</v>
      </c>
      <c r="C46" s="21" t="s">
        <v>69</v>
      </c>
      <c r="D46" s="21" t="s">
        <v>40</v>
      </c>
      <c r="E46" s="21" t="s">
        <v>38</v>
      </c>
      <c r="F46" s="21" t="s">
        <v>39</v>
      </c>
      <c r="G46" s="21" t="s">
        <v>79</v>
      </c>
      <c r="H46" s="31" t="s">
        <v>41</v>
      </c>
      <c r="I46" s="31" t="s">
        <v>38</v>
      </c>
      <c r="J46" s="31" t="s">
        <v>51</v>
      </c>
      <c r="K46" s="31" t="s">
        <v>38</v>
      </c>
      <c r="L46" s="6">
        <v>4</v>
      </c>
    </row>
    <row r="47" ht="12.75">
      <c r="A47" s="55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2">
    <tabColor rgb="FFFFFF00"/>
  </sheetPr>
  <dimension ref="B1:R54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58" t="s">
        <v>61</v>
      </c>
      <c r="Q1" s="59" t="s">
        <v>62</v>
      </c>
      <c r="R1" s="59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58"/>
      <c r="Q2" s="59"/>
      <c r="R2" s="59"/>
    </row>
    <row r="3" spans="2:18" ht="12.75">
      <c r="B3" s="8" t="s">
        <v>32</v>
      </c>
      <c r="C3" s="6">
        <v>275</v>
      </c>
      <c r="D3" s="9">
        <v>17</v>
      </c>
      <c r="E3" s="9">
        <v>44</v>
      </c>
      <c r="F3" s="9">
        <v>58</v>
      </c>
      <c r="G3" s="9">
        <v>8</v>
      </c>
      <c r="H3" s="7">
        <v>17</v>
      </c>
      <c r="I3" s="7">
        <v>43</v>
      </c>
      <c r="J3" s="7">
        <v>53</v>
      </c>
      <c r="K3" s="7">
        <v>1700044</v>
      </c>
      <c r="L3" s="7">
        <v>5899991</v>
      </c>
      <c r="P3" s="25">
        <f>F3+E3+D3</f>
        <v>119</v>
      </c>
      <c r="Q3" s="36">
        <f>ROUND(((E3+D3)/P3*100),0)</f>
        <v>51</v>
      </c>
      <c r="R3" s="36">
        <f>ROUND((D3/P3*100),0)</f>
        <v>14</v>
      </c>
    </row>
    <row r="4" spans="2:18" ht="12.75">
      <c r="B4" s="8" t="s">
        <v>12</v>
      </c>
      <c r="C4" s="6">
        <v>270</v>
      </c>
      <c r="D4" s="9">
        <v>25</v>
      </c>
      <c r="E4" s="9">
        <v>29</v>
      </c>
      <c r="F4" s="9">
        <v>58</v>
      </c>
      <c r="G4" s="9">
        <v>7</v>
      </c>
      <c r="H4" s="7">
        <v>25</v>
      </c>
      <c r="I4" s="7">
        <v>27</v>
      </c>
      <c r="J4" s="7">
        <v>54</v>
      </c>
      <c r="K4" s="7">
        <v>2500029</v>
      </c>
      <c r="L4" s="7">
        <v>5899992</v>
      </c>
      <c r="P4" s="25">
        <f aca="true" t="shared" si="0" ref="P4:P53">F4+E4+D4</f>
        <v>112</v>
      </c>
      <c r="Q4" s="36">
        <f aca="true" t="shared" si="1" ref="Q4:Q53">ROUND(((E4+D4)/P4*100),0)</f>
        <v>48</v>
      </c>
      <c r="R4" s="36">
        <f aca="true" t="shared" si="2" ref="R4:R53">ROUND((D4/P4*100),0)</f>
        <v>22</v>
      </c>
    </row>
    <row r="5" spans="2:18" ht="12.75">
      <c r="B5" s="8" t="s">
        <v>22</v>
      </c>
      <c r="C5" s="6">
        <v>263</v>
      </c>
      <c r="D5" s="9">
        <v>24</v>
      </c>
      <c r="E5" s="9">
        <v>31</v>
      </c>
      <c r="F5" s="9">
        <v>50</v>
      </c>
      <c r="G5" s="9">
        <v>24</v>
      </c>
      <c r="H5" s="7">
        <v>24</v>
      </c>
      <c r="I5" s="7">
        <v>31</v>
      </c>
      <c r="J5" s="7">
        <v>45</v>
      </c>
      <c r="K5" s="7">
        <v>2400031</v>
      </c>
      <c r="L5" s="7">
        <v>5099975</v>
      </c>
      <c r="P5" s="25">
        <f t="shared" si="0"/>
        <v>105</v>
      </c>
      <c r="Q5" s="36">
        <f t="shared" si="1"/>
        <v>52</v>
      </c>
      <c r="R5" s="36">
        <f t="shared" si="2"/>
        <v>23</v>
      </c>
    </row>
    <row r="6" spans="2:18" ht="12.75">
      <c r="B6" s="8" t="s">
        <v>45</v>
      </c>
      <c r="C6" s="6">
        <v>262</v>
      </c>
      <c r="D6" s="9">
        <v>21</v>
      </c>
      <c r="E6" s="9">
        <v>34</v>
      </c>
      <c r="F6" s="9">
        <v>55</v>
      </c>
      <c r="G6" s="9">
        <v>20</v>
      </c>
      <c r="H6" s="7">
        <v>21</v>
      </c>
      <c r="I6" s="7">
        <v>33</v>
      </c>
      <c r="J6" s="7">
        <v>50</v>
      </c>
      <c r="K6" s="7">
        <v>2100034</v>
      </c>
      <c r="L6" s="7">
        <v>5599979</v>
      </c>
      <c r="P6" s="25">
        <f t="shared" si="0"/>
        <v>110</v>
      </c>
      <c r="Q6" s="36">
        <f t="shared" si="1"/>
        <v>50</v>
      </c>
      <c r="R6" s="36">
        <f t="shared" si="2"/>
        <v>19</v>
      </c>
    </row>
    <row r="7" spans="2:18" ht="12.75">
      <c r="B7" s="8" t="s">
        <v>11</v>
      </c>
      <c r="C7" s="6">
        <v>255</v>
      </c>
      <c r="D7" s="9">
        <v>21</v>
      </c>
      <c r="E7" s="9">
        <v>31</v>
      </c>
      <c r="F7" s="9">
        <v>57</v>
      </c>
      <c r="G7" s="9">
        <v>12</v>
      </c>
      <c r="H7" s="7">
        <v>21</v>
      </c>
      <c r="I7" s="7">
        <v>30</v>
      </c>
      <c r="J7" s="7">
        <v>53</v>
      </c>
      <c r="K7" s="7">
        <v>2100031</v>
      </c>
      <c r="L7" s="7">
        <v>5799987</v>
      </c>
      <c r="P7" s="25">
        <f t="shared" si="0"/>
        <v>109</v>
      </c>
      <c r="Q7" s="36">
        <f t="shared" si="1"/>
        <v>48</v>
      </c>
      <c r="R7" s="36">
        <f t="shared" si="2"/>
        <v>19</v>
      </c>
    </row>
    <row r="8" spans="2:18" ht="12.75">
      <c r="B8" s="8" t="s">
        <v>14</v>
      </c>
      <c r="C8" s="6">
        <v>255</v>
      </c>
      <c r="D8" s="9">
        <v>20</v>
      </c>
      <c r="E8" s="9">
        <v>34</v>
      </c>
      <c r="F8" s="9">
        <v>53</v>
      </c>
      <c r="G8" s="9">
        <v>17</v>
      </c>
      <c r="H8" s="7">
        <v>20</v>
      </c>
      <c r="I8" s="7">
        <v>32</v>
      </c>
      <c r="J8" s="7">
        <v>50</v>
      </c>
      <c r="K8" s="7">
        <v>2000034</v>
      </c>
      <c r="L8" s="7">
        <v>5399982</v>
      </c>
      <c r="P8" s="25">
        <f t="shared" si="0"/>
        <v>107</v>
      </c>
      <c r="Q8" s="36">
        <f t="shared" si="1"/>
        <v>50</v>
      </c>
      <c r="R8" s="36">
        <f t="shared" si="2"/>
        <v>19</v>
      </c>
    </row>
    <row r="9" spans="2:18" ht="12.75">
      <c r="B9" s="8" t="s">
        <v>34</v>
      </c>
      <c r="C9" s="6">
        <v>253</v>
      </c>
      <c r="D9" s="9">
        <v>19</v>
      </c>
      <c r="E9" s="9">
        <v>34</v>
      </c>
      <c r="F9" s="9">
        <v>56</v>
      </c>
      <c r="G9" s="9">
        <v>25</v>
      </c>
      <c r="H9" s="7">
        <v>19</v>
      </c>
      <c r="I9" s="7">
        <v>34</v>
      </c>
      <c r="J9" s="7">
        <v>51</v>
      </c>
      <c r="K9" s="7">
        <v>1900034</v>
      </c>
      <c r="L9" s="7">
        <v>5699974</v>
      </c>
      <c r="P9" s="25">
        <f t="shared" si="0"/>
        <v>109</v>
      </c>
      <c r="Q9" s="36">
        <f t="shared" si="1"/>
        <v>49</v>
      </c>
      <c r="R9" s="36">
        <f t="shared" si="2"/>
        <v>17</v>
      </c>
    </row>
    <row r="10" spans="2:18" ht="12.75">
      <c r="B10" s="8" t="s">
        <v>15</v>
      </c>
      <c r="C10" s="6">
        <v>252</v>
      </c>
      <c r="D10" s="9">
        <v>22</v>
      </c>
      <c r="E10" s="9">
        <v>28</v>
      </c>
      <c r="F10" s="9">
        <v>58</v>
      </c>
      <c r="G10" s="9">
        <v>15</v>
      </c>
      <c r="H10" s="7">
        <v>22</v>
      </c>
      <c r="I10" s="7">
        <v>27</v>
      </c>
      <c r="J10" s="7">
        <v>53</v>
      </c>
      <c r="K10" s="7">
        <v>2200028</v>
      </c>
      <c r="L10" s="7">
        <v>5899984</v>
      </c>
      <c r="P10" s="25">
        <f t="shared" si="0"/>
        <v>108</v>
      </c>
      <c r="Q10" s="36">
        <f t="shared" si="1"/>
        <v>46</v>
      </c>
      <c r="R10" s="36">
        <f t="shared" si="2"/>
        <v>20</v>
      </c>
    </row>
    <row r="11" spans="2:18" ht="12.75">
      <c r="B11" s="8" t="s">
        <v>24</v>
      </c>
      <c r="C11" s="6">
        <v>248</v>
      </c>
      <c r="D11" s="9">
        <v>23</v>
      </c>
      <c r="E11" s="9">
        <v>28</v>
      </c>
      <c r="F11" s="9">
        <v>49</v>
      </c>
      <c r="G11" s="9">
        <v>22</v>
      </c>
      <c r="H11" s="7">
        <v>23</v>
      </c>
      <c r="I11" s="7">
        <v>27</v>
      </c>
      <c r="J11" s="7">
        <v>46</v>
      </c>
      <c r="K11" s="7">
        <v>2300028</v>
      </c>
      <c r="L11" s="7">
        <v>4999977</v>
      </c>
      <c r="P11" s="25">
        <f t="shared" si="0"/>
        <v>100</v>
      </c>
      <c r="Q11" s="36">
        <f t="shared" si="1"/>
        <v>51</v>
      </c>
      <c r="R11" s="36">
        <f t="shared" si="2"/>
        <v>23</v>
      </c>
    </row>
    <row r="12" spans="2:18" ht="12.75">
      <c r="B12" s="8" t="s">
        <v>66</v>
      </c>
      <c r="C12" s="6">
        <v>246</v>
      </c>
      <c r="D12" s="9">
        <v>19</v>
      </c>
      <c r="E12" s="9">
        <v>32</v>
      </c>
      <c r="F12" s="9">
        <v>55</v>
      </c>
      <c r="G12" s="9">
        <v>44</v>
      </c>
      <c r="H12" s="7">
        <v>19</v>
      </c>
      <c r="I12" s="7">
        <v>31</v>
      </c>
      <c r="J12" s="7">
        <v>51</v>
      </c>
      <c r="K12" s="7">
        <v>1900032</v>
      </c>
      <c r="L12" s="7">
        <v>5599955</v>
      </c>
      <c r="P12" s="25">
        <f t="shared" si="0"/>
        <v>106</v>
      </c>
      <c r="Q12" s="36">
        <f t="shared" si="1"/>
        <v>48</v>
      </c>
      <c r="R12" s="36">
        <f t="shared" si="2"/>
        <v>18</v>
      </c>
    </row>
    <row r="13" spans="2:18" ht="12.75">
      <c r="B13" s="8" t="s">
        <v>48</v>
      </c>
      <c r="C13" s="6">
        <v>245</v>
      </c>
      <c r="D13" s="9">
        <v>22</v>
      </c>
      <c r="E13" s="9">
        <v>30</v>
      </c>
      <c r="F13" s="9">
        <v>45</v>
      </c>
      <c r="G13" s="9">
        <v>32</v>
      </c>
      <c r="H13" s="7">
        <v>21</v>
      </c>
      <c r="I13" s="7">
        <v>28</v>
      </c>
      <c r="J13" s="7">
        <v>43</v>
      </c>
      <c r="K13" s="7">
        <v>2200030</v>
      </c>
      <c r="L13" s="7">
        <v>4599967</v>
      </c>
      <c r="P13" s="25">
        <f t="shared" si="0"/>
        <v>97</v>
      </c>
      <c r="Q13" s="36">
        <f t="shared" si="1"/>
        <v>54</v>
      </c>
      <c r="R13" s="36">
        <f t="shared" si="2"/>
        <v>23</v>
      </c>
    </row>
    <row r="14" spans="2:18" ht="12.75">
      <c r="B14" s="8" t="s">
        <v>9</v>
      </c>
      <c r="C14" s="6">
        <v>244</v>
      </c>
      <c r="D14" s="9">
        <v>21</v>
      </c>
      <c r="E14" s="9">
        <v>29</v>
      </c>
      <c r="F14" s="9">
        <v>52</v>
      </c>
      <c r="G14" s="9">
        <v>1</v>
      </c>
      <c r="H14" s="7">
        <v>21</v>
      </c>
      <c r="I14" s="7">
        <v>29</v>
      </c>
      <c r="J14" s="7">
        <v>48</v>
      </c>
      <c r="K14" s="7">
        <v>2100029</v>
      </c>
      <c r="L14" s="7">
        <v>5299998</v>
      </c>
      <c r="P14" s="25">
        <f t="shared" si="0"/>
        <v>102</v>
      </c>
      <c r="Q14" s="36">
        <f t="shared" si="1"/>
        <v>49</v>
      </c>
      <c r="R14" s="36">
        <f t="shared" si="2"/>
        <v>21</v>
      </c>
    </row>
    <row r="15" spans="2:18" ht="12.75">
      <c r="B15" s="8" t="s">
        <v>67</v>
      </c>
      <c r="C15" s="6">
        <v>243</v>
      </c>
      <c r="D15" s="9">
        <v>17</v>
      </c>
      <c r="E15" s="9">
        <v>37</v>
      </c>
      <c r="F15" s="9">
        <v>47</v>
      </c>
      <c r="G15" s="9">
        <v>45</v>
      </c>
      <c r="H15" s="7">
        <v>17</v>
      </c>
      <c r="I15" s="7">
        <v>36</v>
      </c>
      <c r="J15" s="7">
        <v>44</v>
      </c>
      <c r="K15" s="7">
        <v>1700037</v>
      </c>
      <c r="L15" s="7">
        <v>4799954</v>
      </c>
      <c r="P15" s="25">
        <f t="shared" si="0"/>
        <v>101</v>
      </c>
      <c r="Q15" s="36">
        <f t="shared" si="1"/>
        <v>53</v>
      </c>
      <c r="R15" s="36">
        <f t="shared" si="2"/>
        <v>17</v>
      </c>
    </row>
    <row r="16" spans="2:18" ht="12.75">
      <c r="B16" s="8" t="s">
        <v>19</v>
      </c>
      <c r="C16" s="6">
        <v>241</v>
      </c>
      <c r="D16" s="9">
        <v>21</v>
      </c>
      <c r="E16" s="9">
        <v>26</v>
      </c>
      <c r="F16" s="9">
        <v>58</v>
      </c>
      <c r="G16" s="9">
        <v>6</v>
      </c>
      <c r="H16" s="7">
        <v>21</v>
      </c>
      <c r="I16" s="7">
        <v>23</v>
      </c>
      <c r="J16" s="7">
        <v>55</v>
      </c>
      <c r="K16" s="7">
        <v>2100026</v>
      </c>
      <c r="L16" s="7">
        <v>5899993</v>
      </c>
      <c r="P16" s="25">
        <f t="shared" si="0"/>
        <v>105</v>
      </c>
      <c r="Q16" s="36">
        <f t="shared" si="1"/>
        <v>45</v>
      </c>
      <c r="R16" s="36">
        <f t="shared" si="2"/>
        <v>20</v>
      </c>
    </row>
    <row r="17" spans="2:18" ht="12.75">
      <c r="B17" s="8" t="s">
        <v>29</v>
      </c>
      <c r="C17" s="6">
        <v>241</v>
      </c>
      <c r="D17" s="9">
        <v>20</v>
      </c>
      <c r="E17" s="9">
        <v>27</v>
      </c>
      <c r="F17" s="9">
        <v>60</v>
      </c>
      <c r="G17" s="9">
        <v>2</v>
      </c>
      <c r="H17" s="7">
        <v>20</v>
      </c>
      <c r="I17" s="7">
        <v>27</v>
      </c>
      <c r="J17" s="7">
        <v>56</v>
      </c>
      <c r="K17" s="7">
        <v>2000027</v>
      </c>
      <c r="L17" s="7">
        <v>6099997</v>
      </c>
      <c r="P17" s="25">
        <f t="shared" si="0"/>
        <v>107</v>
      </c>
      <c r="Q17" s="36">
        <f t="shared" si="1"/>
        <v>44</v>
      </c>
      <c r="R17" s="36">
        <f t="shared" si="2"/>
        <v>19</v>
      </c>
    </row>
    <row r="18" spans="2:18" ht="12.75">
      <c r="B18" s="8" t="s">
        <v>13</v>
      </c>
      <c r="C18" s="6">
        <v>233</v>
      </c>
      <c r="D18" s="9">
        <v>18</v>
      </c>
      <c r="E18" s="9">
        <v>27</v>
      </c>
      <c r="F18" s="9">
        <v>62</v>
      </c>
      <c r="G18" s="9">
        <v>16</v>
      </c>
      <c r="H18" s="7">
        <v>18</v>
      </c>
      <c r="I18" s="7">
        <v>27</v>
      </c>
      <c r="J18" s="7">
        <v>58</v>
      </c>
      <c r="K18" s="7">
        <v>1800027</v>
      </c>
      <c r="L18" s="7">
        <v>6299983</v>
      </c>
      <c r="P18" s="25">
        <f t="shared" si="0"/>
        <v>107</v>
      </c>
      <c r="Q18" s="36">
        <f t="shared" si="1"/>
        <v>42</v>
      </c>
      <c r="R18" s="36">
        <f t="shared" si="2"/>
        <v>17</v>
      </c>
    </row>
    <row r="19" spans="2:18" ht="12.75">
      <c r="B19" s="8" t="s">
        <v>25</v>
      </c>
      <c r="C19" s="6">
        <v>233</v>
      </c>
      <c r="D19" s="9">
        <v>17</v>
      </c>
      <c r="E19" s="9">
        <v>28</v>
      </c>
      <c r="F19" s="9">
        <v>64</v>
      </c>
      <c r="G19" s="9">
        <v>3</v>
      </c>
      <c r="H19" s="7">
        <v>17</v>
      </c>
      <c r="I19" s="7">
        <v>27</v>
      </c>
      <c r="J19" s="7">
        <v>61</v>
      </c>
      <c r="K19" s="7">
        <v>1700028</v>
      </c>
      <c r="L19" s="7">
        <v>6499996</v>
      </c>
      <c r="P19" s="25">
        <f t="shared" si="0"/>
        <v>109</v>
      </c>
      <c r="Q19" s="36">
        <f t="shared" si="1"/>
        <v>41</v>
      </c>
      <c r="R19" s="36">
        <f t="shared" si="2"/>
        <v>16</v>
      </c>
    </row>
    <row r="20" spans="2:18" ht="12.75">
      <c r="B20" s="8" t="s">
        <v>17</v>
      </c>
      <c r="C20" s="6">
        <v>233</v>
      </c>
      <c r="D20" s="9">
        <v>17</v>
      </c>
      <c r="E20" s="9">
        <v>28</v>
      </c>
      <c r="F20" s="9">
        <v>64</v>
      </c>
      <c r="G20" s="9">
        <v>10</v>
      </c>
      <c r="H20" s="7">
        <v>17</v>
      </c>
      <c r="I20" s="7">
        <v>28</v>
      </c>
      <c r="J20" s="7">
        <v>59</v>
      </c>
      <c r="K20" s="7">
        <v>1700028</v>
      </c>
      <c r="L20" s="7">
        <v>6499989</v>
      </c>
      <c r="P20" s="25">
        <f t="shared" si="0"/>
        <v>109</v>
      </c>
      <c r="Q20" s="36">
        <f t="shared" si="1"/>
        <v>41</v>
      </c>
      <c r="R20" s="36">
        <f t="shared" si="2"/>
        <v>16</v>
      </c>
    </row>
    <row r="21" spans="2:18" ht="12.75">
      <c r="B21" s="8" t="s">
        <v>36</v>
      </c>
      <c r="C21" s="6">
        <v>231</v>
      </c>
      <c r="D21" s="9">
        <v>22</v>
      </c>
      <c r="E21" s="9">
        <v>22</v>
      </c>
      <c r="F21" s="9">
        <v>55</v>
      </c>
      <c r="G21" s="9">
        <v>39</v>
      </c>
      <c r="H21" s="7">
        <v>22</v>
      </c>
      <c r="I21" s="7">
        <v>22</v>
      </c>
      <c r="J21" s="7">
        <v>51</v>
      </c>
      <c r="K21" s="7">
        <v>2200022</v>
      </c>
      <c r="L21" s="7">
        <v>5599960</v>
      </c>
      <c r="P21" s="25">
        <f t="shared" si="0"/>
        <v>99</v>
      </c>
      <c r="Q21" s="36">
        <f t="shared" si="1"/>
        <v>44</v>
      </c>
      <c r="R21" s="36">
        <f t="shared" si="2"/>
        <v>22</v>
      </c>
    </row>
    <row r="22" spans="2:18" ht="12.75">
      <c r="B22" s="8" t="s">
        <v>54</v>
      </c>
      <c r="C22" s="6">
        <v>230</v>
      </c>
      <c r="D22" s="9">
        <v>16</v>
      </c>
      <c r="E22" s="9">
        <v>32</v>
      </c>
      <c r="F22" s="9">
        <v>54</v>
      </c>
      <c r="G22" s="9">
        <v>40</v>
      </c>
      <c r="H22" s="7">
        <v>15</v>
      </c>
      <c r="I22" s="7">
        <v>31</v>
      </c>
      <c r="J22" s="7">
        <v>52</v>
      </c>
      <c r="K22" s="7">
        <v>1600032</v>
      </c>
      <c r="L22" s="7">
        <v>5499959</v>
      </c>
      <c r="P22" s="25">
        <f t="shared" si="0"/>
        <v>102</v>
      </c>
      <c r="Q22" s="36">
        <f t="shared" si="1"/>
        <v>47</v>
      </c>
      <c r="R22" s="36">
        <f t="shared" si="2"/>
        <v>16</v>
      </c>
    </row>
    <row r="23" spans="2:18" ht="12.75">
      <c r="B23" s="8" t="s">
        <v>47</v>
      </c>
      <c r="C23" s="6">
        <v>229</v>
      </c>
      <c r="D23" s="9">
        <v>19</v>
      </c>
      <c r="E23" s="9">
        <v>25</v>
      </c>
      <c r="F23" s="9">
        <v>59</v>
      </c>
      <c r="G23" s="9">
        <v>29</v>
      </c>
      <c r="H23" s="7">
        <v>19</v>
      </c>
      <c r="I23" s="7">
        <v>25</v>
      </c>
      <c r="J23" s="7">
        <v>53</v>
      </c>
      <c r="K23" s="7">
        <v>1900025</v>
      </c>
      <c r="L23" s="7">
        <v>5999970</v>
      </c>
      <c r="P23" s="25">
        <f t="shared" si="0"/>
        <v>103</v>
      </c>
      <c r="Q23" s="36">
        <f t="shared" si="1"/>
        <v>43</v>
      </c>
      <c r="R23" s="36">
        <f t="shared" si="2"/>
        <v>18</v>
      </c>
    </row>
    <row r="24" spans="2:18" ht="12.75">
      <c r="B24" s="8" t="s">
        <v>30</v>
      </c>
      <c r="C24" s="6">
        <v>228</v>
      </c>
      <c r="D24" s="9">
        <v>17</v>
      </c>
      <c r="E24" s="9">
        <v>28</v>
      </c>
      <c r="F24" s="9">
        <v>59</v>
      </c>
      <c r="G24" s="9">
        <v>4</v>
      </c>
      <c r="H24" s="7">
        <v>17</v>
      </c>
      <c r="I24" s="7">
        <v>27</v>
      </c>
      <c r="J24" s="7">
        <v>57</v>
      </c>
      <c r="K24" s="7">
        <v>1700028</v>
      </c>
      <c r="L24" s="7">
        <v>5999995</v>
      </c>
      <c r="P24" s="25">
        <f t="shared" si="0"/>
        <v>104</v>
      </c>
      <c r="Q24" s="36">
        <f t="shared" si="1"/>
        <v>43</v>
      </c>
      <c r="R24" s="36">
        <f t="shared" si="2"/>
        <v>16</v>
      </c>
    </row>
    <row r="25" spans="2:18" ht="12.75">
      <c r="B25" s="8" t="s">
        <v>20</v>
      </c>
      <c r="C25" s="6">
        <v>227</v>
      </c>
      <c r="D25" s="9">
        <v>19</v>
      </c>
      <c r="E25" s="9">
        <v>24</v>
      </c>
      <c r="F25" s="9">
        <v>60</v>
      </c>
      <c r="G25" s="9">
        <v>21</v>
      </c>
      <c r="H25" s="7">
        <v>18</v>
      </c>
      <c r="I25" s="7">
        <v>24</v>
      </c>
      <c r="J25" s="7">
        <v>55</v>
      </c>
      <c r="K25" s="7">
        <v>1900024</v>
      </c>
      <c r="L25" s="7">
        <v>6099978</v>
      </c>
      <c r="P25" s="25">
        <f t="shared" si="0"/>
        <v>103</v>
      </c>
      <c r="Q25" s="36">
        <f t="shared" si="1"/>
        <v>42</v>
      </c>
      <c r="R25" s="36">
        <f t="shared" si="2"/>
        <v>18</v>
      </c>
    </row>
    <row r="26" spans="2:18" ht="12.75">
      <c r="B26" s="8" t="s">
        <v>49</v>
      </c>
      <c r="C26" s="6">
        <v>225</v>
      </c>
      <c r="D26" s="9">
        <v>15</v>
      </c>
      <c r="E26" s="9">
        <v>27</v>
      </c>
      <c r="F26" s="9">
        <v>69</v>
      </c>
      <c r="G26" s="9">
        <v>34</v>
      </c>
      <c r="H26" s="7">
        <v>15</v>
      </c>
      <c r="I26" s="7">
        <v>26</v>
      </c>
      <c r="J26" s="7">
        <v>65</v>
      </c>
      <c r="K26" s="7">
        <v>1500027</v>
      </c>
      <c r="L26" s="7">
        <v>6999965</v>
      </c>
      <c r="P26" s="25">
        <f t="shared" si="0"/>
        <v>111</v>
      </c>
      <c r="Q26" s="36">
        <f t="shared" si="1"/>
        <v>38</v>
      </c>
      <c r="R26" s="36">
        <f t="shared" si="2"/>
        <v>14</v>
      </c>
    </row>
    <row r="27" spans="2:18" ht="12.75">
      <c r="B27" s="8" t="s">
        <v>18</v>
      </c>
      <c r="C27" s="6">
        <v>224</v>
      </c>
      <c r="D27" s="9">
        <v>24</v>
      </c>
      <c r="E27" s="9">
        <v>15</v>
      </c>
      <c r="F27" s="9">
        <v>59</v>
      </c>
      <c r="G27" s="9">
        <v>18</v>
      </c>
      <c r="H27" s="7">
        <v>24</v>
      </c>
      <c r="I27" s="7">
        <v>15</v>
      </c>
      <c r="J27" s="7">
        <v>54</v>
      </c>
      <c r="K27" s="7">
        <v>2400015</v>
      </c>
      <c r="L27" s="7">
        <v>5999981</v>
      </c>
      <c r="P27" s="25">
        <f t="shared" si="0"/>
        <v>98</v>
      </c>
      <c r="Q27" s="36">
        <f t="shared" si="1"/>
        <v>40</v>
      </c>
      <c r="R27" s="36">
        <f t="shared" si="2"/>
        <v>24</v>
      </c>
    </row>
    <row r="28" spans="2:18" ht="12.75">
      <c r="B28" s="8" t="s">
        <v>46</v>
      </c>
      <c r="C28" s="6">
        <v>219</v>
      </c>
      <c r="D28" s="9">
        <v>17</v>
      </c>
      <c r="E28" s="9">
        <v>23</v>
      </c>
      <c r="F28" s="9">
        <v>65</v>
      </c>
      <c r="G28" s="9">
        <v>27</v>
      </c>
      <c r="H28" s="7">
        <v>17</v>
      </c>
      <c r="I28" s="7">
        <v>21</v>
      </c>
      <c r="J28" s="7">
        <v>61</v>
      </c>
      <c r="K28" s="7">
        <v>1700023</v>
      </c>
      <c r="L28" s="7">
        <v>6599972</v>
      </c>
      <c r="P28" s="25">
        <f t="shared" si="0"/>
        <v>105</v>
      </c>
      <c r="Q28" s="36">
        <f t="shared" si="1"/>
        <v>38</v>
      </c>
      <c r="R28" s="36">
        <f t="shared" si="2"/>
        <v>16</v>
      </c>
    </row>
    <row r="29" spans="2:18" ht="12.75">
      <c r="B29" s="8" t="s">
        <v>10</v>
      </c>
      <c r="C29" s="6">
        <v>219</v>
      </c>
      <c r="D29" s="9">
        <v>15</v>
      </c>
      <c r="E29" s="9">
        <v>30</v>
      </c>
      <c r="F29" s="9">
        <v>54</v>
      </c>
      <c r="G29" s="9">
        <v>23</v>
      </c>
      <c r="H29" s="7">
        <v>15</v>
      </c>
      <c r="I29" s="7">
        <v>29</v>
      </c>
      <c r="J29" s="7">
        <v>51</v>
      </c>
      <c r="K29" s="7">
        <v>1500030</v>
      </c>
      <c r="L29" s="7">
        <v>5499976</v>
      </c>
      <c r="P29" s="25">
        <f t="shared" si="0"/>
        <v>99</v>
      </c>
      <c r="Q29" s="36">
        <f t="shared" si="1"/>
        <v>45</v>
      </c>
      <c r="R29" s="36">
        <f t="shared" si="2"/>
        <v>15</v>
      </c>
    </row>
    <row r="30" spans="2:18" ht="12.75">
      <c r="B30" s="8" t="s">
        <v>23</v>
      </c>
      <c r="C30" s="6">
        <v>218</v>
      </c>
      <c r="D30" s="9">
        <v>18</v>
      </c>
      <c r="E30" s="9">
        <v>24</v>
      </c>
      <c r="F30" s="9">
        <v>56</v>
      </c>
      <c r="G30" s="9">
        <v>9</v>
      </c>
      <c r="H30" s="7">
        <v>18</v>
      </c>
      <c r="I30" s="7">
        <v>24</v>
      </c>
      <c r="J30" s="7">
        <v>51</v>
      </c>
      <c r="K30" s="7">
        <v>1800024</v>
      </c>
      <c r="L30" s="7">
        <v>5699990</v>
      </c>
      <c r="P30" s="25">
        <f t="shared" si="0"/>
        <v>98</v>
      </c>
      <c r="Q30" s="36">
        <f t="shared" si="1"/>
        <v>43</v>
      </c>
      <c r="R30" s="36">
        <f t="shared" si="2"/>
        <v>18</v>
      </c>
    </row>
    <row r="31" spans="2:18" ht="12.75">
      <c r="B31" s="8" t="s">
        <v>26</v>
      </c>
      <c r="C31" s="6">
        <v>215</v>
      </c>
      <c r="D31" s="9">
        <v>15</v>
      </c>
      <c r="E31" s="9">
        <v>24</v>
      </c>
      <c r="F31" s="9">
        <v>68</v>
      </c>
      <c r="G31" s="9">
        <v>33</v>
      </c>
      <c r="H31" s="7">
        <v>15</v>
      </c>
      <c r="I31" s="7">
        <v>23</v>
      </c>
      <c r="J31" s="7">
        <v>64</v>
      </c>
      <c r="K31" s="7">
        <v>1500024</v>
      </c>
      <c r="L31" s="7">
        <v>6899966</v>
      </c>
      <c r="P31" s="25">
        <f t="shared" si="0"/>
        <v>107</v>
      </c>
      <c r="Q31" s="36">
        <f t="shared" si="1"/>
        <v>36</v>
      </c>
      <c r="R31" s="36">
        <f t="shared" si="2"/>
        <v>14</v>
      </c>
    </row>
    <row r="32" spans="2:18" ht="12.75">
      <c r="B32" s="8" t="s">
        <v>16</v>
      </c>
      <c r="C32" s="6">
        <v>213</v>
      </c>
      <c r="D32" s="9">
        <v>19</v>
      </c>
      <c r="E32" s="9">
        <v>24</v>
      </c>
      <c r="F32" s="9">
        <v>46</v>
      </c>
      <c r="G32" s="9">
        <v>37</v>
      </c>
      <c r="H32" s="7">
        <v>18</v>
      </c>
      <c r="I32" s="7">
        <v>23</v>
      </c>
      <c r="J32" s="7">
        <v>44</v>
      </c>
      <c r="K32" s="7">
        <v>1900024</v>
      </c>
      <c r="L32" s="7">
        <v>4699962</v>
      </c>
      <c r="P32" s="25">
        <f t="shared" si="0"/>
        <v>89</v>
      </c>
      <c r="Q32" s="36">
        <f t="shared" si="1"/>
        <v>48</v>
      </c>
      <c r="R32" s="36">
        <f t="shared" si="2"/>
        <v>21</v>
      </c>
    </row>
    <row r="33" spans="2:18" ht="12.75">
      <c r="B33" s="8" t="s">
        <v>35</v>
      </c>
      <c r="C33" s="6">
        <v>213</v>
      </c>
      <c r="D33" s="9">
        <v>16</v>
      </c>
      <c r="E33" s="9">
        <v>27</v>
      </c>
      <c r="F33" s="9">
        <v>52</v>
      </c>
      <c r="G33" s="9">
        <v>11</v>
      </c>
      <c r="H33" s="7">
        <v>16</v>
      </c>
      <c r="I33" s="7">
        <v>27</v>
      </c>
      <c r="J33" s="7">
        <v>48</v>
      </c>
      <c r="K33" s="7">
        <v>1600027</v>
      </c>
      <c r="L33" s="7">
        <v>5299988</v>
      </c>
      <c r="P33" s="25">
        <f t="shared" si="0"/>
        <v>95</v>
      </c>
      <c r="Q33" s="36">
        <f t="shared" si="1"/>
        <v>45</v>
      </c>
      <c r="R33" s="36">
        <f t="shared" si="2"/>
        <v>17</v>
      </c>
    </row>
    <row r="34" spans="2:18" ht="12.75">
      <c r="B34" s="8" t="s">
        <v>21</v>
      </c>
      <c r="C34" s="6">
        <v>213</v>
      </c>
      <c r="D34" s="9">
        <v>14</v>
      </c>
      <c r="E34" s="9">
        <v>28</v>
      </c>
      <c r="F34" s="9">
        <v>59</v>
      </c>
      <c r="G34" s="9">
        <v>13</v>
      </c>
      <c r="H34" s="7">
        <v>14</v>
      </c>
      <c r="I34" s="7">
        <v>26</v>
      </c>
      <c r="J34" s="7">
        <v>56</v>
      </c>
      <c r="K34" s="7">
        <v>1400028</v>
      </c>
      <c r="L34" s="7">
        <v>5999986</v>
      </c>
      <c r="P34" s="25">
        <f t="shared" si="0"/>
        <v>101</v>
      </c>
      <c r="Q34" s="36">
        <f t="shared" si="1"/>
        <v>42</v>
      </c>
      <c r="R34" s="36">
        <f t="shared" si="2"/>
        <v>14</v>
      </c>
    </row>
    <row r="35" spans="2:18" ht="12.75">
      <c r="B35" s="8" t="s">
        <v>52</v>
      </c>
      <c r="C35" s="6">
        <v>205</v>
      </c>
      <c r="D35" s="9">
        <v>12</v>
      </c>
      <c r="E35" s="9">
        <v>30</v>
      </c>
      <c r="F35" s="9">
        <v>55</v>
      </c>
      <c r="G35" s="9">
        <v>43</v>
      </c>
      <c r="H35" s="7">
        <v>12</v>
      </c>
      <c r="I35" s="7">
        <v>28</v>
      </c>
      <c r="J35" s="7">
        <v>52</v>
      </c>
      <c r="K35" s="7">
        <v>1200030</v>
      </c>
      <c r="L35" s="7">
        <v>5599956</v>
      </c>
      <c r="P35" s="25">
        <f t="shared" si="0"/>
        <v>97</v>
      </c>
      <c r="Q35" s="36">
        <f t="shared" si="1"/>
        <v>43</v>
      </c>
      <c r="R35" s="36">
        <f t="shared" si="2"/>
        <v>12</v>
      </c>
    </row>
    <row r="36" spans="2:18" ht="12.75">
      <c r="B36" s="8" t="s">
        <v>28</v>
      </c>
      <c r="C36" s="6">
        <v>203</v>
      </c>
      <c r="D36" s="9">
        <v>13</v>
      </c>
      <c r="E36" s="9">
        <v>28</v>
      </c>
      <c r="F36" s="9">
        <v>54</v>
      </c>
      <c r="G36" s="9">
        <v>35</v>
      </c>
      <c r="H36" s="7">
        <v>13</v>
      </c>
      <c r="I36" s="7">
        <v>27</v>
      </c>
      <c r="J36" s="7">
        <v>51</v>
      </c>
      <c r="K36" s="7">
        <v>1300028</v>
      </c>
      <c r="L36" s="7">
        <v>5499964</v>
      </c>
      <c r="P36" s="25">
        <f t="shared" si="0"/>
        <v>95</v>
      </c>
      <c r="Q36" s="36">
        <f t="shared" si="1"/>
        <v>43</v>
      </c>
      <c r="R36" s="36">
        <f t="shared" si="2"/>
        <v>14</v>
      </c>
    </row>
    <row r="37" spans="2:18" ht="12.75">
      <c r="B37" s="8" t="s">
        <v>59</v>
      </c>
      <c r="C37" s="6">
        <v>200</v>
      </c>
      <c r="D37" s="9">
        <v>16</v>
      </c>
      <c r="E37" s="9">
        <v>23</v>
      </c>
      <c r="F37" s="9">
        <v>51</v>
      </c>
      <c r="G37" s="9">
        <v>41</v>
      </c>
      <c r="H37" s="7">
        <v>16</v>
      </c>
      <c r="I37" s="7">
        <v>22</v>
      </c>
      <c r="J37" s="7">
        <v>48</v>
      </c>
      <c r="K37" s="7">
        <v>1600023</v>
      </c>
      <c r="L37" s="7">
        <v>5199958</v>
      </c>
      <c r="P37" s="25">
        <f t="shared" si="0"/>
        <v>90</v>
      </c>
      <c r="Q37" s="36">
        <f t="shared" si="1"/>
        <v>43</v>
      </c>
      <c r="R37" s="36">
        <f t="shared" si="2"/>
        <v>18</v>
      </c>
    </row>
    <row r="38" spans="2:18" ht="12.75">
      <c r="B38" s="8" t="s">
        <v>50</v>
      </c>
      <c r="C38" s="6">
        <v>188</v>
      </c>
      <c r="D38" s="9">
        <v>15</v>
      </c>
      <c r="E38" s="9">
        <v>22</v>
      </c>
      <c r="F38" s="9">
        <v>47</v>
      </c>
      <c r="G38" s="9">
        <v>42</v>
      </c>
      <c r="H38" s="7">
        <v>14</v>
      </c>
      <c r="I38" s="7">
        <v>21</v>
      </c>
      <c r="J38" s="7">
        <v>44</v>
      </c>
      <c r="K38" s="7">
        <v>1500022</v>
      </c>
      <c r="L38" s="7">
        <v>4799957</v>
      </c>
      <c r="P38" s="25">
        <f t="shared" si="0"/>
        <v>84</v>
      </c>
      <c r="Q38" s="36">
        <f t="shared" si="1"/>
        <v>44</v>
      </c>
      <c r="R38" s="36">
        <f t="shared" si="2"/>
        <v>18</v>
      </c>
    </row>
    <row r="39" spans="2:18" ht="12.75">
      <c r="B39" s="8" t="s">
        <v>64</v>
      </c>
      <c r="C39" s="6">
        <v>181</v>
      </c>
      <c r="D39" s="9">
        <v>12</v>
      </c>
      <c r="E39" s="9">
        <v>23</v>
      </c>
      <c r="F39" s="9">
        <v>52</v>
      </c>
      <c r="G39" s="9">
        <v>30</v>
      </c>
      <c r="H39" s="7">
        <v>11</v>
      </c>
      <c r="I39" s="7">
        <v>22</v>
      </c>
      <c r="J39" s="7">
        <v>46</v>
      </c>
      <c r="K39" s="7">
        <v>1200023</v>
      </c>
      <c r="L39" s="7">
        <v>5299969</v>
      </c>
      <c r="P39" s="25">
        <f t="shared" si="0"/>
        <v>87</v>
      </c>
      <c r="Q39" s="36">
        <f t="shared" si="1"/>
        <v>40</v>
      </c>
      <c r="R39" s="36">
        <f t="shared" si="2"/>
        <v>14</v>
      </c>
    </row>
    <row r="40" spans="2:18" ht="12.75">
      <c r="B40" s="8" t="s">
        <v>83</v>
      </c>
      <c r="C40" s="6">
        <v>161</v>
      </c>
      <c r="D40" s="9">
        <v>15</v>
      </c>
      <c r="E40" s="9">
        <v>17</v>
      </c>
      <c r="F40" s="9">
        <v>35</v>
      </c>
      <c r="G40" s="9">
        <v>38</v>
      </c>
      <c r="H40" s="7">
        <v>15</v>
      </c>
      <c r="I40" s="7">
        <v>17</v>
      </c>
      <c r="J40" s="7">
        <v>29</v>
      </c>
      <c r="K40" s="7">
        <v>1500017</v>
      </c>
      <c r="L40" s="7">
        <v>3599961</v>
      </c>
      <c r="P40" s="25">
        <f t="shared" si="0"/>
        <v>67</v>
      </c>
      <c r="Q40" s="36">
        <f t="shared" si="1"/>
        <v>48</v>
      </c>
      <c r="R40" s="36">
        <f t="shared" si="2"/>
        <v>22</v>
      </c>
    </row>
    <row r="41" spans="2:18" ht="12.75">
      <c r="B41" s="8" t="s">
        <v>33</v>
      </c>
      <c r="C41" s="6">
        <v>160</v>
      </c>
      <c r="D41" s="9">
        <v>12</v>
      </c>
      <c r="E41" s="9">
        <v>17</v>
      </c>
      <c r="F41" s="9">
        <v>49</v>
      </c>
      <c r="G41" s="9">
        <v>14</v>
      </c>
      <c r="H41" s="7">
        <v>12</v>
      </c>
      <c r="I41" s="7">
        <v>16</v>
      </c>
      <c r="J41" s="7">
        <v>46</v>
      </c>
      <c r="K41" s="7">
        <v>1200017</v>
      </c>
      <c r="L41" s="7">
        <v>4999985</v>
      </c>
      <c r="P41" s="25">
        <f t="shared" si="0"/>
        <v>78</v>
      </c>
      <c r="Q41" s="36">
        <f t="shared" si="1"/>
        <v>37</v>
      </c>
      <c r="R41" s="36">
        <f t="shared" si="2"/>
        <v>15</v>
      </c>
    </row>
    <row r="42" spans="2:18" ht="12.75">
      <c r="B42" s="8" t="s">
        <v>27</v>
      </c>
      <c r="C42" s="6">
        <v>150</v>
      </c>
      <c r="D42" s="9">
        <v>9</v>
      </c>
      <c r="E42" s="9">
        <v>25</v>
      </c>
      <c r="F42" s="9">
        <v>30</v>
      </c>
      <c r="G42" s="9">
        <v>28</v>
      </c>
      <c r="H42" s="7">
        <v>9</v>
      </c>
      <c r="I42" s="7">
        <v>25</v>
      </c>
      <c r="J42" s="7">
        <v>30</v>
      </c>
      <c r="K42" s="7">
        <v>900025</v>
      </c>
      <c r="L42" s="7">
        <v>3099971</v>
      </c>
      <c r="P42" s="25">
        <f t="shared" si="0"/>
        <v>64</v>
      </c>
      <c r="Q42" s="36">
        <f t="shared" si="1"/>
        <v>53</v>
      </c>
      <c r="R42" s="36">
        <f t="shared" si="2"/>
        <v>14</v>
      </c>
    </row>
    <row r="43" spans="2:18" ht="12.75">
      <c r="B43" s="8" t="s">
        <v>65</v>
      </c>
      <c r="C43" s="6">
        <v>140</v>
      </c>
      <c r="D43" s="9">
        <v>8</v>
      </c>
      <c r="E43" s="9">
        <v>25</v>
      </c>
      <c r="F43" s="9">
        <v>25</v>
      </c>
      <c r="G43" s="9">
        <v>26</v>
      </c>
      <c r="H43" s="7">
        <v>8</v>
      </c>
      <c r="I43" s="7">
        <v>25</v>
      </c>
      <c r="J43" s="7">
        <v>25</v>
      </c>
      <c r="K43" s="7">
        <v>800025</v>
      </c>
      <c r="L43" s="7">
        <v>2599973</v>
      </c>
      <c r="P43" s="25">
        <f t="shared" si="0"/>
        <v>58</v>
      </c>
      <c r="Q43" s="36">
        <f t="shared" si="1"/>
        <v>57</v>
      </c>
      <c r="R43" s="36">
        <f t="shared" si="2"/>
        <v>14</v>
      </c>
    </row>
    <row r="44" spans="2:18" ht="12.75">
      <c r="B44" s="8" t="s">
        <v>70</v>
      </c>
      <c r="C44" s="6">
        <v>119</v>
      </c>
      <c r="D44" s="9">
        <v>13</v>
      </c>
      <c r="E44" s="9">
        <v>8</v>
      </c>
      <c r="F44" s="9">
        <v>30</v>
      </c>
      <c r="G44" s="9">
        <v>47</v>
      </c>
      <c r="H44" s="7">
        <v>13</v>
      </c>
      <c r="I44" s="7">
        <v>7</v>
      </c>
      <c r="J44" s="7">
        <v>27</v>
      </c>
      <c r="K44" s="7">
        <v>1300008</v>
      </c>
      <c r="L44" s="7">
        <v>3099952</v>
      </c>
      <c r="P44" s="25">
        <f t="shared" si="0"/>
        <v>51</v>
      </c>
      <c r="Q44" s="36">
        <f t="shared" si="1"/>
        <v>41</v>
      </c>
      <c r="R44" s="36">
        <f t="shared" si="2"/>
        <v>25</v>
      </c>
    </row>
    <row r="45" spans="2:18" ht="12.75">
      <c r="B45" s="8" t="s">
        <v>68</v>
      </c>
      <c r="C45" s="6">
        <v>97</v>
      </c>
      <c r="D45" s="9">
        <v>7</v>
      </c>
      <c r="E45" s="9">
        <v>13</v>
      </c>
      <c r="F45" s="9">
        <v>23</v>
      </c>
      <c r="G45" s="9">
        <v>46</v>
      </c>
      <c r="H45" s="7">
        <v>6</v>
      </c>
      <c r="I45" s="7">
        <v>13</v>
      </c>
      <c r="J45" s="7">
        <v>22</v>
      </c>
      <c r="K45" s="7">
        <v>700013</v>
      </c>
      <c r="L45" s="7">
        <v>2399953</v>
      </c>
      <c r="P45" s="25">
        <f t="shared" si="0"/>
        <v>43</v>
      </c>
      <c r="Q45" s="36">
        <f t="shared" si="1"/>
        <v>47</v>
      </c>
      <c r="R45" s="36">
        <f t="shared" si="2"/>
        <v>16</v>
      </c>
    </row>
    <row r="46" spans="2:18" ht="12.75">
      <c r="B46" s="8" t="s">
        <v>55</v>
      </c>
      <c r="C46" s="6">
        <v>85</v>
      </c>
      <c r="D46" s="9">
        <v>5</v>
      </c>
      <c r="E46" s="9">
        <v>13</v>
      </c>
      <c r="F46" s="9">
        <v>21</v>
      </c>
      <c r="G46" s="9">
        <v>36</v>
      </c>
      <c r="H46" s="7">
        <v>5</v>
      </c>
      <c r="I46" s="7">
        <v>13</v>
      </c>
      <c r="J46" s="7">
        <v>21</v>
      </c>
      <c r="K46" s="7">
        <v>500013</v>
      </c>
      <c r="L46" s="7">
        <v>2199963</v>
      </c>
      <c r="P46" s="25">
        <f t="shared" si="0"/>
        <v>39</v>
      </c>
      <c r="Q46" s="36">
        <f t="shared" si="1"/>
        <v>46</v>
      </c>
      <c r="R46" s="36">
        <f t="shared" si="2"/>
        <v>13</v>
      </c>
    </row>
    <row r="47" spans="2:18" ht="12.75">
      <c r="B47" s="8" t="s">
        <v>76</v>
      </c>
      <c r="C47" s="6">
        <v>72</v>
      </c>
      <c r="D47" s="9">
        <v>7</v>
      </c>
      <c r="E47" s="9">
        <v>7</v>
      </c>
      <c r="F47" s="9">
        <v>16</v>
      </c>
      <c r="G47" s="9">
        <v>48</v>
      </c>
      <c r="H47" s="7">
        <v>6</v>
      </c>
      <c r="I47" s="7">
        <v>7</v>
      </c>
      <c r="J47" s="7">
        <v>13</v>
      </c>
      <c r="K47" s="7">
        <v>700007</v>
      </c>
      <c r="L47" s="7">
        <v>1699951</v>
      </c>
      <c r="P47" s="25">
        <f t="shared" si="0"/>
        <v>30</v>
      </c>
      <c r="Q47" s="36">
        <f t="shared" si="1"/>
        <v>47</v>
      </c>
      <c r="R47" s="36">
        <f t="shared" si="2"/>
        <v>23</v>
      </c>
    </row>
    <row r="48" spans="2:18" ht="12.75">
      <c r="B48" s="8" t="s">
        <v>74</v>
      </c>
      <c r="C48" s="6">
        <v>66</v>
      </c>
      <c r="D48" s="9">
        <v>3</v>
      </c>
      <c r="E48" s="9">
        <v>12</v>
      </c>
      <c r="F48" s="9">
        <v>15</v>
      </c>
      <c r="G48" s="9">
        <v>63</v>
      </c>
      <c r="H48" s="7">
        <v>3</v>
      </c>
      <c r="I48" s="7">
        <v>10</v>
      </c>
      <c r="J48" s="7">
        <v>12</v>
      </c>
      <c r="K48" s="7">
        <v>300012</v>
      </c>
      <c r="L48" s="7">
        <v>1599936</v>
      </c>
      <c r="P48" s="25">
        <f t="shared" si="0"/>
        <v>30</v>
      </c>
      <c r="Q48" s="36">
        <f t="shared" si="1"/>
        <v>50</v>
      </c>
      <c r="R48" s="36">
        <f t="shared" si="2"/>
        <v>10</v>
      </c>
    </row>
    <row r="49" spans="2:18" ht="12.75">
      <c r="B49" s="8" t="s">
        <v>71</v>
      </c>
      <c r="C49" s="6">
        <v>51</v>
      </c>
      <c r="D49" s="9">
        <v>3</v>
      </c>
      <c r="E49" s="9">
        <v>6</v>
      </c>
      <c r="F49" s="9">
        <v>18</v>
      </c>
      <c r="G49" s="9">
        <v>64</v>
      </c>
      <c r="H49" s="7">
        <v>3</v>
      </c>
      <c r="I49" s="7">
        <v>6</v>
      </c>
      <c r="J49" s="7">
        <v>13</v>
      </c>
      <c r="K49" s="7">
        <v>300006</v>
      </c>
      <c r="L49" s="7">
        <v>1899935</v>
      </c>
      <c r="P49" s="25">
        <f t="shared" si="0"/>
        <v>27</v>
      </c>
      <c r="Q49" s="36">
        <f t="shared" si="1"/>
        <v>33</v>
      </c>
      <c r="R49" s="36">
        <f t="shared" si="2"/>
        <v>11</v>
      </c>
    </row>
    <row r="50" spans="2:18" ht="12.75">
      <c r="B50" s="8" t="s">
        <v>75</v>
      </c>
      <c r="C50" s="6">
        <v>46</v>
      </c>
      <c r="D50" s="9">
        <v>2</v>
      </c>
      <c r="E50" s="9">
        <v>7</v>
      </c>
      <c r="F50" s="9">
        <v>15</v>
      </c>
      <c r="G50" s="9">
        <v>61</v>
      </c>
      <c r="H50" s="7">
        <v>2</v>
      </c>
      <c r="I50" s="7">
        <v>6</v>
      </c>
      <c r="J50" s="7">
        <v>12</v>
      </c>
      <c r="K50" s="7">
        <v>200007</v>
      </c>
      <c r="L50" s="7">
        <v>1599938</v>
      </c>
      <c r="P50" s="25">
        <f t="shared" si="0"/>
        <v>24</v>
      </c>
      <c r="Q50" s="36">
        <f t="shared" si="1"/>
        <v>38</v>
      </c>
      <c r="R50" s="36">
        <f t="shared" si="2"/>
        <v>8</v>
      </c>
    </row>
    <row r="51" spans="2:18" ht="12.75">
      <c r="B51" s="8" t="s">
        <v>73</v>
      </c>
      <c r="C51" s="6">
        <v>45</v>
      </c>
      <c r="D51" s="9">
        <v>2</v>
      </c>
      <c r="E51" s="9">
        <v>6</v>
      </c>
      <c r="F51" s="9">
        <v>17</v>
      </c>
      <c r="G51" s="9">
        <v>62</v>
      </c>
      <c r="H51" s="7">
        <v>2</v>
      </c>
      <c r="I51" s="7">
        <v>6</v>
      </c>
      <c r="J51" s="7">
        <v>13</v>
      </c>
      <c r="K51" s="7">
        <v>200006</v>
      </c>
      <c r="L51" s="7">
        <v>1799937</v>
      </c>
      <c r="P51" s="25">
        <f t="shared" si="0"/>
        <v>25</v>
      </c>
      <c r="Q51" s="36">
        <f t="shared" si="1"/>
        <v>32</v>
      </c>
      <c r="R51" s="36">
        <f t="shared" si="2"/>
        <v>8</v>
      </c>
    </row>
    <row r="52" spans="2:18" ht="12.75">
      <c r="B52" s="8" t="s">
        <v>85</v>
      </c>
      <c r="C52" s="6">
        <v>44</v>
      </c>
      <c r="D52" s="9">
        <v>3</v>
      </c>
      <c r="E52" s="9">
        <v>5</v>
      </c>
      <c r="F52" s="9">
        <v>14</v>
      </c>
      <c r="G52" s="9">
        <v>50</v>
      </c>
      <c r="H52" s="7">
        <v>3</v>
      </c>
      <c r="I52" s="7">
        <v>4</v>
      </c>
      <c r="J52" s="7">
        <v>9</v>
      </c>
      <c r="K52" s="7">
        <v>300005</v>
      </c>
      <c r="L52" s="7">
        <v>1499949</v>
      </c>
      <c r="P52" s="25">
        <f t="shared" si="0"/>
        <v>22</v>
      </c>
      <c r="Q52" s="36">
        <f t="shared" si="1"/>
        <v>36</v>
      </c>
      <c r="R52" s="36">
        <f t="shared" si="2"/>
        <v>14</v>
      </c>
    </row>
    <row r="53" spans="2:18" ht="12.75">
      <c r="B53" s="8" t="s">
        <v>72</v>
      </c>
      <c r="C53" s="6">
        <v>39</v>
      </c>
      <c r="D53" s="9">
        <v>2</v>
      </c>
      <c r="E53" s="9">
        <v>6</v>
      </c>
      <c r="F53" s="9">
        <v>11</v>
      </c>
      <c r="G53" s="9">
        <v>49</v>
      </c>
      <c r="H53" s="7">
        <v>2</v>
      </c>
      <c r="I53" s="7">
        <v>5</v>
      </c>
      <c r="J53" s="7">
        <v>8</v>
      </c>
      <c r="K53" s="7">
        <v>200006</v>
      </c>
      <c r="L53" s="7">
        <v>1199950</v>
      </c>
      <c r="P53" s="25">
        <f t="shared" si="0"/>
        <v>19</v>
      </c>
      <c r="Q53" s="36">
        <f t="shared" si="1"/>
        <v>42</v>
      </c>
      <c r="R53" s="36">
        <f t="shared" si="2"/>
        <v>11</v>
      </c>
    </row>
    <row r="54" spans="2:12" ht="12.75">
      <c r="B54" s="42"/>
      <c r="C54" s="43"/>
      <c r="D54" s="44"/>
      <c r="E54" s="44"/>
      <c r="F54" s="44"/>
      <c r="G54" s="44"/>
      <c r="H54" s="7">
        <v>0</v>
      </c>
      <c r="I54" s="7">
        <v>0</v>
      </c>
      <c r="J54" s="7">
        <v>0</v>
      </c>
      <c r="K54" s="7">
        <v>0</v>
      </c>
      <c r="L54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>
    <tabColor rgb="FF92D050"/>
  </sheetPr>
  <dimension ref="A1:L45"/>
  <sheetViews>
    <sheetView tabSelected="1" zoomScalePageLayoutView="0" workbookViewId="0" topLeftCell="A1">
      <pane ySplit="2" topLeftCell="A3" activePane="bottomLeft" state="frozen"/>
      <selection pane="topLeft" activeCell="F15" sqref="F15"/>
      <selection pane="bottomLeft" activeCell="U17" sqref="U17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08.75">
      <c r="A1" s="35">
        <v>42</v>
      </c>
      <c r="B1" s="13" t="s">
        <v>314</v>
      </c>
      <c r="C1" s="13" t="s">
        <v>315</v>
      </c>
      <c r="D1" s="13" t="s">
        <v>316</v>
      </c>
      <c r="E1" s="13" t="s">
        <v>317</v>
      </c>
      <c r="F1" s="13" t="s">
        <v>318</v>
      </c>
      <c r="G1" s="13" t="s">
        <v>319</v>
      </c>
      <c r="H1" s="13" t="s">
        <v>320</v>
      </c>
      <c r="I1" s="13" t="s">
        <v>321</v>
      </c>
      <c r="J1" s="13" t="s">
        <v>322</v>
      </c>
      <c r="K1" s="13" t="s">
        <v>323</v>
      </c>
    </row>
    <row r="2" spans="1:11" ht="12.75">
      <c r="A2" s="14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12.75">
      <c r="A3" s="20" t="s">
        <v>21</v>
      </c>
      <c r="B3" s="21" t="s">
        <v>38</v>
      </c>
      <c r="C3" s="21" t="s">
        <v>38</v>
      </c>
      <c r="D3" s="21" t="s">
        <v>41</v>
      </c>
      <c r="E3" s="21" t="s">
        <v>40</v>
      </c>
      <c r="F3" s="21" t="s">
        <v>42</v>
      </c>
      <c r="G3" s="21" t="s">
        <v>41</v>
      </c>
      <c r="H3" s="21" t="s">
        <v>69</v>
      </c>
      <c r="I3" s="21" t="s">
        <v>51</v>
      </c>
      <c r="J3" s="21" t="s">
        <v>38</v>
      </c>
      <c r="K3" s="47" t="s">
        <v>78</v>
      </c>
      <c r="L3" s="6">
        <v>0</v>
      </c>
    </row>
    <row r="4" spans="1:12" ht="12.75">
      <c r="A4" s="20" t="s">
        <v>75</v>
      </c>
      <c r="B4" s="21" t="s">
        <v>41</v>
      </c>
      <c r="C4" s="21" t="s">
        <v>38</v>
      </c>
      <c r="D4" s="21" t="s">
        <v>37</v>
      </c>
      <c r="E4" s="21" t="s">
        <v>40</v>
      </c>
      <c r="F4" s="21" t="s">
        <v>39</v>
      </c>
      <c r="G4" s="21" t="s">
        <v>37</v>
      </c>
      <c r="H4" s="21" t="s">
        <v>42</v>
      </c>
      <c r="I4" s="21" t="s">
        <v>38</v>
      </c>
      <c r="J4" s="21" t="s">
        <v>37</v>
      </c>
      <c r="K4" s="47" t="s">
        <v>40</v>
      </c>
      <c r="L4" s="6">
        <v>0</v>
      </c>
    </row>
    <row r="5" spans="1:12" ht="12.75">
      <c r="A5" s="20" t="s">
        <v>28</v>
      </c>
      <c r="B5" s="21" t="s">
        <v>41</v>
      </c>
      <c r="C5" s="21" t="s">
        <v>40</v>
      </c>
      <c r="D5" s="21" t="s">
        <v>41</v>
      </c>
      <c r="E5" s="21" t="s">
        <v>44</v>
      </c>
      <c r="F5" s="21" t="s">
        <v>40</v>
      </c>
      <c r="G5" s="21" t="s">
        <v>37</v>
      </c>
      <c r="H5" s="21" t="s">
        <v>69</v>
      </c>
      <c r="I5" s="21" t="s">
        <v>41</v>
      </c>
      <c r="J5" s="21" t="s">
        <v>38</v>
      </c>
      <c r="K5" s="47" t="s">
        <v>40</v>
      </c>
      <c r="L5" s="6">
        <v>0</v>
      </c>
    </row>
    <row r="6" spans="1:12" ht="12.75">
      <c r="A6" s="20" t="s">
        <v>33</v>
      </c>
      <c r="B6" s="21" t="s">
        <v>41</v>
      </c>
      <c r="C6" s="21" t="s">
        <v>41</v>
      </c>
      <c r="D6" s="21" t="s">
        <v>41</v>
      </c>
      <c r="E6" s="21" t="s">
        <v>44</v>
      </c>
      <c r="F6" s="21" t="s">
        <v>39</v>
      </c>
      <c r="G6" s="21" t="s">
        <v>37</v>
      </c>
      <c r="H6" s="21" t="s">
        <v>69</v>
      </c>
      <c r="I6" s="21" t="s">
        <v>38</v>
      </c>
      <c r="J6" s="21" t="s">
        <v>38</v>
      </c>
      <c r="K6" s="47" t="s">
        <v>40</v>
      </c>
      <c r="L6" s="6">
        <v>0</v>
      </c>
    </row>
    <row r="7" spans="1:12" ht="12.75">
      <c r="A7" s="20" t="s">
        <v>12</v>
      </c>
      <c r="B7" s="21" t="s">
        <v>37</v>
      </c>
      <c r="C7" s="21" t="s">
        <v>38</v>
      </c>
      <c r="D7" s="21" t="s">
        <v>41</v>
      </c>
      <c r="E7" s="21" t="s">
        <v>40</v>
      </c>
      <c r="F7" s="21" t="s">
        <v>40</v>
      </c>
      <c r="G7" s="21" t="s">
        <v>37</v>
      </c>
      <c r="H7" s="21" t="s">
        <v>39</v>
      </c>
      <c r="I7" s="21" t="s">
        <v>37</v>
      </c>
      <c r="J7" s="21" t="s">
        <v>38</v>
      </c>
      <c r="K7" s="47" t="s">
        <v>40</v>
      </c>
      <c r="L7" s="6">
        <v>0</v>
      </c>
    </row>
    <row r="8" spans="1:12" ht="12.75">
      <c r="A8" s="20" t="s">
        <v>46</v>
      </c>
      <c r="B8" s="21" t="s">
        <v>41</v>
      </c>
      <c r="C8" s="21" t="s">
        <v>38</v>
      </c>
      <c r="D8" s="21" t="s">
        <v>41</v>
      </c>
      <c r="E8" s="21" t="s">
        <v>40</v>
      </c>
      <c r="F8" s="21" t="s">
        <v>43</v>
      </c>
      <c r="G8" s="21" t="s">
        <v>38</v>
      </c>
      <c r="H8" s="21" t="s">
        <v>69</v>
      </c>
      <c r="I8" s="21" t="s">
        <v>41</v>
      </c>
      <c r="J8" s="21" t="s">
        <v>41</v>
      </c>
      <c r="K8" s="47" t="s">
        <v>42</v>
      </c>
      <c r="L8" s="6">
        <v>0</v>
      </c>
    </row>
    <row r="9" spans="1:12" ht="12.75">
      <c r="A9" s="20" t="s">
        <v>73</v>
      </c>
      <c r="B9" s="21" t="s">
        <v>38</v>
      </c>
      <c r="C9" s="21" t="s">
        <v>42</v>
      </c>
      <c r="D9" s="21" t="s">
        <v>41</v>
      </c>
      <c r="E9" s="21" t="s">
        <v>42</v>
      </c>
      <c r="F9" s="21" t="s">
        <v>69</v>
      </c>
      <c r="G9" s="21" t="s">
        <v>40</v>
      </c>
      <c r="H9" s="21" t="s">
        <v>42</v>
      </c>
      <c r="I9" s="21" t="s">
        <v>37</v>
      </c>
      <c r="J9" s="21" t="s">
        <v>41</v>
      </c>
      <c r="K9" s="47" t="s">
        <v>42</v>
      </c>
      <c r="L9" s="6">
        <v>0</v>
      </c>
    </row>
    <row r="10" spans="1:12" ht="12.75">
      <c r="A10" s="20" t="s">
        <v>24</v>
      </c>
      <c r="B10" s="21" t="s">
        <v>38</v>
      </c>
      <c r="C10" s="21" t="s">
        <v>40</v>
      </c>
      <c r="D10" s="21" t="s">
        <v>41</v>
      </c>
      <c r="E10" s="21" t="s">
        <v>37</v>
      </c>
      <c r="F10" s="21" t="s">
        <v>39</v>
      </c>
      <c r="G10" s="21" t="s">
        <v>40</v>
      </c>
      <c r="H10" s="21" t="s">
        <v>69</v>
      </c>
      <c r="I10" s="21" t="s">
        <v>41</v>
      </c>
      <c r="J10" s="21" t="s">
        <v>41</v>
      </c>
      <c r="K10" s="47" t="s">
        <v>40</v>
      </c>
      <c r="L10" s="6">
        <v>0</v>
      </c>
    </row>
    <row r="11" spans="1:12" ht="12.75">
      <c r="A11" s="20" t="s">
        <v>25</v>
      </c>
      <c r="B11" s="21" t="s">
        <v>41</v>
      </c>
      <c r="C11" s="21" t="s">
        <v>40</v>
      </c>
      <c r="D11" s="21" t="s">
        <v>41</v>
      </c>
      <c r="E11" s="21" t="s">
        <v>37</v>
      </c>
      <c r="F11" s="21" t="s">
        <v>44</v>
      </c>
      <c r="G11" s="21" t="s">
        <v>38</v>
      </c>
      <c r="H11" s="21" t="s">
        <v>39</v>
      </c>
      <c r="I11" s="21" t="s">
        <v>60</v>
      </c>
      <c r="J11" s="21" t="s">
        <v>41</v>
      </c>
      <c r="K11" s="47" t="s">
        <v>38</v>
      </c>
      <c r="L11" s="6">
        <v>0</v>
      </c>
    </row>
    <row r="12" spans="1:12" ht="12.75">
      <c r="A12" s="20" t="s">
        <v>30</v>
      </c>
      <c r="B12" s="21" t="s">
        <v>41</v>
      </c>
      <c r="C12" s="21" t="s">
        <v>40</v>
      </c>
      <c r="D12" s="21" t="s">
        <v>38</v>
      </c>
      <c r="E12" s="21" t="s">
        <v>40</v>
      </c>
      <c r="F12" s="21" t="s">
        <v>39</v>
      </c>
      <c r="G12" s="21" t="s">
        <v>38</v>
      </c>
      <c r="H12" s="21" t="s">
        <v>69</v>
      </c>
      <c r="I12" s="21" t="s">
        <v>38</v>
      </c>
      <c r="J12" s="21" t="s">
        <v>37</v>
      </c>
      <c r="K12" s="47" t="s">
        <v>40</v>
      </c>
      <c r="L12" s="6">
        <v>0</v>
      </c>
    </row>
    <row r="13" spans="1:12" ht="12.75">
      <c r="A13" s="20" t="s">
        <v>29</v>
      </c>
      <c r="B13" s="21" t="s">
        <v>38</v>
      </c>
      <c r="C13" s="21" t="s">
        <v>40</v>
      </c>
      <c r="D13" s="21" t="s">
        <v>41</v>
      </c>
      <c r="E13" s="21" t="s">
        <v>44</v>
      </c>
      <c r="F13" s="21" t="s">
        <v>39</v>
      </c>
      <c r="G13" s="21" t="s">
        <v>38</v>
      </c>
      <c r="H13" s="21" t="s">
        <v>39</v>
      </c>
      <c r="I13" s="21" t="s">
        <v>38</v>
      </c>
      <c r="J13" s="21" t="s">
        <v>37</v>
      </c>
      <c r="K13" s="47" t="s">
        <v>40</v>
      </c>
      <c r="L13" s="6">
        <v>0</v>
      </c>
    </row>
    <row r="14" spans="1:12" ht="12.75">
      <c r="A14" s="20" t="s">
        <v>23</v>
      </c>
      <c r="B14" s="21" t="s">
        <v>37</v>
      </c>
      <c r="C14" s="21" t="s">
        <v>40</v>
      </c>
      <c r="D14" s="21" t="s">
        <v>41</v>
      </c>
      <c r="E14" s="21" t="s">
        <v>40</v>
      </c>
      <c r="F14" s="21" t="s">
        <v>42</v>
      </c>
      <c r="G14" s="21" t="s">
        <v>37</v>
      </c>
      <c r="H14" s="21" t="s">
        <v>69</v>
      </c>
      <c r="I14" s="21" t="s">
        <v>38</v>
      </c>
      <c r="J14" s="21" t="s">
        <v>41</v>
      </c>
      <c r="K14" s="47" t="s">
        <v>38</v>
      </c>
      <c r="L14" s="6">
        <v>0</v>
      </c>
    </row>
    <row r="15" spans="1:12" ht="12.75">
      <c r="A15" s="20" t="s">
        <v>11</v>
      </c>
      <c r="B15" s="21" t="s">
        <v>38</v>
      </c>
      <c r="C15" s="21" t="s">
        <v>38</v>
      </c>
      <c r="D15" s="21" t="s">
        <v>41</v>
      </c>
      <c r="E15" s="21" t="s">
        <v>40</v>
      </c>
      <c r="F15" s="21" t="s">
        <v>42</v>
      </c>
      <c r="G15" s="21" t="s">
        <v>38</v>
      </c>
      <c r="H15" s="21" t="s">
        <v>43</v>
      </c>
      <c r="I15" s="21" t="s">
        <v>38</v>
      </c>
      <c r="J15" s="21" t="s">
        <v>38</v>
      </c>
      <c r="K15" s="47" t="s">
        <v>38</v>
      </c>
      <c r="L15" s="6">
        <v>0</v>
      </c>
    </row>
    <row r="16" spans="1:12" ht="12.75">
      <c r="A16" s="20" t="s">
        <v>76</v>
      </c>
      <c r="B16" s="21" t="s">
        <v>60</v>
      </c>
      <c r="C16" s="21" t="s">
        <v>38</v>
      </c>
      <c r="D16" s="21" t="s">
        <v>51</v>
      </c>
      <c r="E16" s="21" t="s">
        <v>44</v>
      </c>
      <c r="F16" s="21" t="s">
        <v>40</v>
      </c>
      <c r="G16" s="21" t="s">
        <v>38</v>
      </c>
      <c r="H16" s="21" t="s">
        <v>69</v>
      </c>
      <c r="I16" s="21" t="s">
        <v>41</v>
      </c>
      <c r="J16" s="21" t="s">
        <v>38</v>
      </c>
      <c r="K16" s="47" t="s">
        <v>40</v>
      </c>
      <c r="L16" s="6">
        <v>0</v>
      </c>
    </row>
    <row r="17" spans="1:12" ht="12.75">
      <c r="A17" s="20" t="s">
        <v>66</v>
      </c>
      <c r="B17" s="21" t="s">
        <v>38</v>
      </c>
      <c r="C17" s="21" t="s">
        <v>40</v>
      </c>
      <c r="D17" s="21" t="s">
        <v>38</v>
      </c>
      <c r="E17" s="21" t="s">
        <v>40</v>
      </c>
      <c r="F17" s="21" t="s">
        <v>39</v>
      </c>
      <c r="G17" s="21" t="s">
        <v>37</v>
      </c>
      <c r="H17" s="21" t="s">
        <v>39</v>
      </c>
      <c r="I17" s="21" t="s">
        <v>41</v>
      </c>
      <c r="J17" s="21" t="s">
        <v>38</v>
      </c>
      <c r="K17" s="47" t="s">
        <v>40</v>
      </c>
      <c r="L17" s="6">
        <v>0</v>
      </c>
    </row>
    <row r="18" spans="1:12" ht="12.75">
      <c r="A18" s="20" t="s">
        <v>15</v>
      </c>
      <c r="B18" s="21" t="s">
        <v>37</v>
      </c>
      <c r="C18" s="21" t="s">
        <v>38</v>
      </c>
      <c r="D18" s="21" t="s">
        <v>37</v>
      </c>
      <c r="E18" s="21" t="s">
        <v>44</v>
      </c>
      <c r="F18" s="21" t="s">
        <v>44</v>
      </c>
      <c r="G18" s="21" t="s">
        <v>37</v>
      </c>
      <c r="H18" s="21" t="s">
        <v>69</v>
      </c>
      <c r="I18" s="21" t="s">
        <v>38</v>
      </c>
      <c r="J18" s="21" t="s">
        <v>37</v>
      </c>
      <c r="K18" s="47" t="s">
        <v>38</v>
      </c>
      <c r="L18" s="6">
        <v>0</v>
      </c>
    </row>
    <row r="19" spans="1:12" ht="12.75">
      <c r="A19" s="20" t="s">
        <v>64</v>
      </c>
      <c r="B19" s="21" t="s">
        <v>41</v>
      </c>
      <c r="C19" s="21" t="s">
        <v>40</v>
      </c>
      <c r="D19" s="21" t="s">
        <v>41</v>
      </c>
      <c r="E19" s="21" t="s">
        <v>37</v>
      </c>
      <c r="F19" s="21" t="s">
        <v>40</v>
      </c>
      <c r="G19" s="21" t="s">
        <v>41</v>
      </c>
      <c r="H19" s="21" t="s">
        <v>42</v>
      </c>
      <c r="I19" s="21" t="s">
        <v>41</v>
      </c>
      <c r="J19" s="21" t="s">
        <v>60</v>
      </c>
      <c r="K19" s="47" t="s">
        <v>37</v>
      </c>
      <c r="L19" s="6">
        <v>0</v>
      </c>
    </row>
    <row r="20" spans="1:12" ht="12.75">
      <c r="A20" s="20" t="s">
        <v>36</v>
      </c>
      <c r="B20" s="21" t="s">
        <v>41</v>
      </c>
      <c r="C20" s="21" t="s">
        <v>40</v>
      </c>
      <c r="D20" s="21" t="s">
        <v>38</v>
      </c>
      <c r="E20" s="21" t="s">
        <v>38</v>
      </c>
      <c r="F20" s="21" t="s">
        <v>41</v>
      </c>
      <c r="G20" s="21" t="s">
        <v>40</v>
      </c>
      <c r="H20" s="21" t="s">
        <v>69</v>
      </c>
      <c r="I20" s="21" t="s">
        <v>41</v>
      </c>
      <c r="J20" s="21" t="s">
        <v>41</v>
      </c>
      <c r="K20" s="47" t="s">
        <v>41</v>
      </c>
      <c r="L20" s="6">
        <v>0</v>
      </c>
    </row>
    <row r="21" spans="1:12" ht="12.75">
      <c r="A21" s="20" t="s">
        <v>54</v>
      </c>
      <c r="B21" s="21" t="s">
        <v>38</v>
      </c>
      <c r="C21" s="21" t="s">
        <v>38</v>
      </c>
      <c r="D21" s="21" t="s">
        <v>37</v>
      </c>
      <c r="E21" s="21" t="s">
        <v>38</v>
      </c>
      <c r="F21" s="21" t="s">
        <v>42</v>
      </c>
      <c r="G21" s="21" t="s">
        <v>38</v>
      </c>
      <c r="H21" s="21" t="s">
        <v>69</v>
      </c>
      <c r="I21" s="21" t="s">
        <v>38</v>
      </c>
      <c r="J21" s="21" t="s">
        <v>38</v>
      </c>
      <c r="K21" s="47" t="s">
        <v>40</v>
      </c>
      <c r="L21" s="6">
        <v>0</v>
      </c>
    </row>
    <row r="22" spans="1:12" ht="12.75">
      <c r="A22" s="20" t="s">
        <v>71</v>
      </c>
      <c r="B22" s="21" t="s">
        <v>41</v>
      </c>
      <c r="C22" s="21" t="s">
        <v>40</v>
      </c>
      <c r="D22" s="21" t="s">
        <v>41</v>
      </c>
      <c r="E22" s="21" t="s">
        <v>40</v>
      </c>
      <c r="F22" s="21" t="s">
        <v>37</v>
      </c>
      <c r="G22" s="21" t="s">
        <v>38</v>
      </c>
      <c r="H22" s="21" t="s">
        <v>69</v>
      </c>
      <c r="I22" s="21" t="s">
        <v>41</v>
      </c>
      <c r="J22" s="21" t="s">
        <v>41</v>
      </c>
      <c r="K22" s="47" t="s">
        <v>40</v>
      </c>
      <c r="L22" s="6">
        <v>0</v>
      </c>
    </row>
    <row r="23" spans="1:12" ht="12.75">
      <c r="A23" s="20" t="s">
        <v>14</v>
      </c>
      <c r="B23" s="21" t="s">
        <v>41</v>
      </c>
      <c r="C23" s="21" t="s">
        <v>40</v>
      </c>
      <c r="D23" s="21" t="s">
        <v>41</v>
      </c>
      <c r="E23" s="21" t="s">
        <v>38</v>
      </c>
      <c r="F23" s="21" t="s">
        <v>40</v>
      </c>
      <c r="G23" s="21" t="s">
        <v>41</v>
      </c>
      <c r="H23" s="21" t="s">
        <v>42</v>
      </c>
      <c r="I23" s="21" t="s">
        <v>41</v>
      </c>
      <c r="J23" s="21" t="s">
        <v>38</v>
      </c>
      <c r="K23" s="47" t="s">
        <v>38</v>
      </c>
      <c r="L23" s="6">
        <v>0</v>
      </c>
    </row>
    <row r="24" spans="1:12" ht="12.75">
      <c r="A24" s="20" t="s">
        <v>9</v>
      </c>
      <c r="B24" s="21" t="s">
        <v>41</v>
      </c>
      <c r="C24" s="21" t="s">
        <v>38</v>
      </c>
      <c r="D24" s="21" t="s">
        <v>41</v>
      </c>
      <c r="E24" s="21" t="s">
        <v>37</v>
      </c>
      <c r="F24" s="21" t="s">
        <v>40</v>
      </c>
      <c r="G24" s="21" t="s">
        <v>38</v>
      </c>
      <c r="H24" s="21" t="s">
        <v>43</v>
      </c>
      <c r="I24" s="21" t="s">
        <v>41</v>
      </c>
      <c r="J24" s="21" t="s">
        <v>38</v>
      </c>
      <c r="K24" s="47" t="s">
        <v>42</v>
      </c>
      <c r="L24" s="6">
        <v>0</v>
      </c>
    </row>
    <row r="25" spans="1:12" ht="12.75">
      <c r="A25" s="20" t="s">
        <v>18</v>
      </c>
      <c r="B25" s="21" t="s">
        <v>60</v>
      </c>
      <c r="C25" s="21" t="s">
        <v>38</v>
      </c>
      <c r="D25" s="21" t="s">
        <v>41</v>
      </c>
      <c r="E25" s="21" t="s">
        <v>38</v>
      </c>
      <c r="F25" s="21" t="s">
        <v>37</v>
      </c>
      <c r="G25" s="21" t="s">
        <v>38</v>
      </c>
      <c r="H25" s="21" t="s">
        <v>69</v>
      </c>
      <c r="I25" s="21" t="s">
        <v>38</v>
      </c>
      <c r="J25" s="21" t="s">
        <v>38</v>
      </c>
      <c r="K25" s="47" t="s">
        <v>38</v>
      </c>
      <c r="L25" s="6">
        <v>0</v>
      </c>
    </row>
    <row r="26" spans="1:12" ht="12.75">
      <c r="A26" s="20" t="s">
        <v>10</v>
      </c>
      <c r="B26" s="21" t="s">
        <v>37</v>
      </c>
      <c r="C26" s="21" t="s">
        <v>38</v>
      </c>
      <c r="D26" s="21" t="s">
        <v>41</v>
      </c>
      <c r="E26" s="21" t="s">
        <v>37</v>
      </c>
      <c r="F26" s="21" t="s">
        <v>37</v>
      </c>
      <c r="G26" s="21" t="s">
        <v>38</v>
      </c>
      <c r="H26" s="21" t="s">
        <v>69</v>
      </c>
      <c r="I26" s="21" t="s">
        <v>41</v>
      </c>
      <c r="J26" s="21" t="s">
        <v>38</v>
      </c>
      <c r="K26" s="47" t="s">
        <v>38</v>
      </c>
      <c r="L26" s="6">
        <v>0</v>
      </c>
    </row>
    <row r="27" spans="1:12" ht="12.75">
      <c r="A27" s="20" t="s">
        <v>13</v>
      </c>
      <c r="B27" s="21" t="s">
        <v>41</v>
      </c>
      <c r="C27" s="21" t="s">
        <v>38</v>
      </c>
      <c r="D27" s="21" t="s">
        <v>37</v>
      </c>
      <c r="E27" s="21" t="s">
        <v>37</v>
      </c>
      <c r="F27" s="21" t="s">
        <v>39</v>
      </c>
      <c r="G27" s="21" t="s">
        <v>38</v>
      </c>
      <c r="H27" s="21" t="s">
        <v>39</v>
      </c>
      <c r="I27" s="21" t="s">
        <v>41</v>
      </c>
      <c r="J27" s="21" t="s">
        <v>38</v>
      </c>
      <c r="K27" s="47" t="s">
        <v>40</v>
      </c>
      <c r="L27" s="6">
        <v>0</v>
      </c>
    </row>
    <row r="28" spans="1:12" ht="12.75">
      <c r="A28" s="20" t="s">
        <v>49</v>
      </c>
      <c r="B28" s="21" t="s">
        <v>37</v>
      </c>
      <c r="C28" s="21" t="s">
        <v>40</v>
      </c>
      <c r="D28" s="21" t="s">
        <v>37</v>
      </c>
      <c r="E28" s="21" t="s">
        <v>40</v>
      </c>
      <c r="F28" s="21" t="s">
        <v>40</v>
      </c>
      <c r="G28" s="21" t="s">
        <v>41</v>
      </c>
      <c r="H28" s="21" t="s">
        <v>82</v>
      </c>
      <c r="I28" s="21" t="s">
        <v>38</v>
      </c>
      <c r="J28" s="21" t="s">
        <v>41</v>
      </c>
      <c r="K28" s="47" t="s">
        <v>38</v>
      </c>
      <c r="L28" s="6">
        <v>0</v>
      </c>
    </row>
    <row r="29" spans="1:12" ht="12.75">
      <c r="A29" s="20" t="s">
        <v>26</v>
      </c>
      <c r="B29" s="21" t="s">
        <v>60</v>
      </c>
      <c r="C29" s="21" t="s">
        <v>38</v>
      </c>
      <c r="D29" s="21" t="s">
        <v>41</v>
      </c>
      <c r="E29" s="21" t="s">
        <v>42</v>
      </c>
      <c r="F29" s="21" t="s">
        <v>40</v>
      </c>
      <c r="G29" s="21" t="s">
        <v>51</v>
      </c>
      <c r="H29" s="21" t="s">
        <v>43</v>
      </c>
      <c r="I29" s="21" t="s">
        <v>60</v>
      </c>
      <c r="J29" s="21" t="s">
        <v>41</v>
      </c>
      <c r="K29" s="47" t="s">
        <v>38</v>
      </c>
      <c r="L29" s="6">
        <v>0</v>
      </c>
    </row>
    <row r="30" spans="1:12" ht="12.75">
      <c r="A30" s="20" t="s">
        <v>45</v>
      </c>
      <c r="B30" s="21" t="s">
        <v>38</v>
      </c>
      <c r="C30" s="21" t="s">
        <v>40</v>
      </c>
      <c r="D30" s="21" t="s">
        <v>37</v>
      </c>
      <c r="E30" s="21" t="s">
        <v>37</v>
      </c>
      <c r="F30" s="21" t="s">
        <v>40</v>
      </c>
      <c r="G30" s="21" t="s">
        <v>38</v>
      </c>
      <c r="H30" s="21" t="s">
        <v>42</v>
      </c>
      <c r="I30" s="21" t="s">
        <v>38</v>
      </c>
      <c r="J30" s="21" t="s">
        <v>38</v>
      </c>
      <c r="K30" s="47" t="s">
        <v>40</v>
      </c>
      <c r="L30" s="6">
        <v>0</v>
      </c>
    </row>
    <row r="31" spans="1:12" ht="12.75">
      <c r="A31" s="20" t="s">
        <v>35</v>
      </c>
      <c r="B31" s="21" t="s">
        <v>38</v>
      </c>
      <c r="C31" s="21" t="s">
        <v>37</v>
      </c>
      <c r="D31" s="21" t="s">
        <v>41</v>
      </c>
      <c r="E31" s="21" t="s">
        <v>37</v>
      </c>
      <c r="F31" s="21" t="s">
        <v>40</v>
      </c>
      <c r="G31" s="21" t="s">
        <v>37</v>
      </c>
      <c r="H31" s="21" t="s">
        <v>42</v>
      </c>
      <c r="I31" s="21" t="s">
        <v>37</v>
      </c>
      <c r="J31" s="21" t="s">
        <v>37</v>
      </c>
      <c r="K31" s="47" t="s">
        <v>38</v>
      </c>
      <c r="L31" s="6">
        <v>0</v>
      </c>
    </row>
    <row r="32" spans="1:12" ht="12.75">
      <c r="A32" s="20" t="s">
        <v>20</v>
      </c>
      <c r="B32" s="21" t="s">
        <v>37</v>
      </c>
      <c r="C32" s="21" t="s">
        <v>42</v>
      </c>
      <c r="D32" s="21" t="s">
        <v>38</v>
      </c>
      <c r="E32" s="21" t="s">
        <v>39</v>
      </c>
      <c r="F32" s="21" t="s">
        <v>40</v>
      </c>
      <c r="G32" s="21" t="s">
        <v>38</v>
      </c>
      <c r="H32" s="21" t="s">
        <v>69</v>
      </c>
      <c r="I32" s="21" t="s">
        <v>60</v>
      </c>
      <c r="J32" s="21" t="s">
        <v>38</v>
      </c>
      <c r="K32" s="47" t="s">
        <v>78</v>
      </c>
      <c r="L32" s="6">
        <v>0</v>
      </c>
    </row>
    <row r="33" spans="1:12" ht="12.75">
      <c r="A33" s="20" t="s">
        <v>59</v>
      </c>
      <c r="B33" s="21" t="s">
        <v>41</v>
      </c>
      <c r="C33" s="21" t="s">
        <v>40</v>
      </c>
      <c r="D33" s="21" t="s">
        <v>41</v>
      </c>
      <c r="E33" s="21" t="s">
        <v>37</v>
      </c>
      <c r="F33" s="21" t="s">
        <v>44</v>
      </c>
      <c r="G33" s="21" t="s">
        <v>37</v>
      </c>
      <c r="H33" s="21" t="s">
        <v>69</v>
      </c>
      <c r="I33" s="21" t="s">
        <v>38</v>
      </c>
      <c r="J33" s="21" t="s">
        <v>37</v>
      </c>
      <c r="K33" s="47" t="s">
        <v>37</v>
      </c>
      <c r="L33" s="6">
        <v>0</v>
      </c>
    </row>
    <row r="34" spans="1:12" ht="12.75">
      <c r="A34" s="20" t="s">
        <v>34</v>
      </c>
      <c r="B34" s="21" t="s">
        <v>37</v>
      </c>
      <c r="C34" s="21" t="s">
        <v>40</v>
      </c>
      <c r="D34" s="21" t="s">
        <v>41</v>
      </c>
      <c r="E34" s="21" t="s">
        <v>37</v>
      </c>
      <c r="F34" s="21" t="s">
        <v>37</v>
      </c>
      <c r="G34" s="21" t="s">
        <v>37</v>
      </c>
      <c r="H34" s="21" t="s">
        <v>39</v>
      </c>
      <c r="I34" s="21" t="s">
        <v>37</v>
      </c>
      <c r="J34" s="21" t="s">
        <v>37</v>
      </c>
      <c r="K34" s="47" t="s">
        <v>37</v>
      </c>
      <c r="L34" s="6">
        <v>0</v>
      </c>
    </row>
    <row r="35" spans="1:12" ht="12.75">
      <c r="A35" s="20" t="s">
        <v>19</v>
      </c>
      <c r="B35" s="21" t="s">
        <v>41</v>
      </c>
      <c r="C35" s="21" t="s">
        <v>44</v>
      </c>
      <c r="D35" s="21" t="s">
        <v>41</v>
      </c>
      <c r="E35" s="21" t="s">
        <v>40</v>
      </c>
      <c r="F35" s="21" t="s">
        <v>42</v>
      </c>
      <c r="G35" s="21" t="s">
        <v>38</v>
      </c>
      <c r="H35" s="21" t="s">
        <v>69</v>
      </c>
      <c r="I35" s="21" t="s">
        <v>41</v>
      </c>
      <c r="J35" s="21" t="s">
        <v>41</v>
      </c>
      <c r="K35" s="47" t="s">
        <v>38</v>
      </c>
      <c r="L35" s="6">
        <v>0</v>
      </c>
    </row>
    <row r="36" spans="1:12" ht="12.75">
      <c r="A36" s="20" t="s">
        <v>72</v>
      </c>
      <c r="B36" s="21" t="s">
        <v>38</v>
      </c>
      <c r="C36" s="21" t="s">
        <v>42</v>
      </c>
      <c r="D36" s="21" t="s">
        <v>38</v>
      </c>
      <c r="E36" s="21" t="s">
        <v>40</v>
      </c>
      <c r="F36" s="21" t="s">
        <v>37</v>
      </c>
      <c r="G36" s="21" t="s">
        <v>40</v>
      </c>
      <c r="H36" s="21" t="s">
        <v>42</v>
      </c>
      <c r="I36" s="21" t="s">
        <v>40</v>
      </c>
      <c r="J36" s="21" t="s">
        <v>40</v>
      </c>
      <c r="K36" s="47" t="s">
        <v>40</v>
      </c>
      <c r="L36" s="6">
        <v>0</v>
      </c>
    </row>
    <row r="37" spans="1:12" ht="12.75">
      <c r="A37" s="20" t="s">
        <v>17</v>
      </c>
      <c r="B37" s="21" t="s">
        <v>41</v>
      </c>
      <c r="C37" s="21" t="s">
        <v>38</v>
      </c>
      <c r="D37" s="21" t="s">
        <v>37</v>
      </c>
      <c r="E37" s="21" t="s">
        <v>37</v>
      </c>
      <c r="F37" s="21" t="s">
        <v>38</v>
      </c>
      <c r="G37" s="21" t="s">
        <v>80</v>
      </c>
      <c r="H37" s="21" t="s">
        <v>69</v>
      </c>
      <c r="I37" s="21" t="s">
        <v>60</v>
      </c>
      <c r="J37" s="21" t="s">
        <v>38</v>
      </c>
      <c r="K37" s="47" t="s">
        <v>38</v>
      </c>
      <c r="L37" s="6">
        <v>0</v>
      </c>
    </row>
    <row r="38" spans="1:12" ht="12.75">
      <c r="A38" s="20" t="s">
        <v>47</v>
      </c>
      <c r="B38" s="21" t="s">
        <v>41</v>
      </c>
      <c r="C38" s="21" t="s">
        <v>39</v>
      </c>
      <c r="D38" s="21" t="s">
        <v>41</v>
      </c>
      <c r="E38" s="21" t="s">
        <v>37</v>
      </c>
      <c r="F38" s="21" t="s">
        <v>37</v>
      </c>
      <c r="G38" s="21" t="s">
        <v>37</v>
      </c>
      <c r="H38" s="21" t="s">
        <v>39</v>
      </c>
      <c r="I38" s="21" t="s">
        <v>41</v>
      </c>
      <c r="J38" s="21" t="s">
        <v>37</v>
      </c>
      <c r="K38" s="47" t="s">
        <v>39</v>
      </c>
      <c r="L38" s="6">
        <v>0</v>
      </c>
    </row>
    <row r="39" spans="1:12" ht="12.75">
      <c r="A39" s="20" t="s">
        <v>70</v>
      </c>
      <c r="B39" s="21" t="s">
        <v>38</v>
      </c>
      <c r="C39" s="21" t="s">
        <v>40</v>
      </c>
      <c r="D39" s="21" t="s">
        <v>41</v>
      </c>
      <c r="E39" s="21" t="s">
        <v>44</v>
      </c>
      <c r="F39" s="21" t="s">
        <v>44</v>
      </c>
      <c r="G39" s="21" t="s">
        <v>38</v>
      </c>
      <c r="H39" s="21" t="s">
        <v>69</v>
      </c>
      <c r="I39" s="21" t="s">
        <v>38</v>
      </c>
      <c r="J39" s="21" t="s">
        <v>37</v>
      </c>
      <c r="K39" s="47" t="s">
        <v>40</v>
      </c>
      <c r="L39" s="6">
        <v>0</v>
      </c>
    </row>
    <row r="40" spans="1:12" ht="12.75">
      <c r="A40" s="20" t="s">
        <v>22</v>
      </c>
      <c r="B40" s="21" t="s">
        <v>38</v>
      </c>
      <c r="C40" s="21" t="s">
        <v>37</v>
      </c>
      <c r="D40" s="21" t="s">
        <v>38</v>
      </c>
      <c r="E40" s="21" t="s">
        <v>37</v>
      </c>
      <c r="F40" s="21" t="s">
        <v>37</v>
      </c>
      <c r="G40" s="21" t="s">
        <v>38</v>
      </c>
      <c r="H40" s="21" t="s">
        <v>39</v>
      </c>
      <c r="I40" s="21" t="s">
        <v>38</v>
      </c>
      <c r="J40" s="21" t="s">
        <v>37</v>
      </c>
      <c r="K40" s="47" t="s">
        <v>38</v>
      </c>
      <c r="L40" s="6">
        <v>0</v>
      </c>
    </row>
    <row r="41" spans="1:12" ht="12.75">
      <c r="A41" s="20" t="s">
        <v>67</v>
      </c>
      <c r="B41" s="21" t="s">
        <v>38</v>
      </c>
      <c r="C41" s="21" t="s">
        <v>40</v>
      </c>
      <c r="D41" s="21" t="s">
        <v>38</v>
      </c>
      <c r="E41" s="21" t="s">
        <v>40</v>
      </c>
      <c r="F41" s="21" t="s">
        <v>39</v>
      </c>
      <c r="G41" s="21" t="s">
        <v>38</v>
      </c>
      <c r="H41" s="21" t="s">
        <v>39</v>
      </c>
      <c r="I41" s="21" t="s">
        <v>38</v>
      </c>
      <c r="J41" s="21" t="s">
        <v>38</v>
      </c>
      <c r="K41" s="47" t="s">
        <v>40</v>
      </c>
      <c r="L41" s="6">
        <v>0</v>
      </c>
    </row>
    <row r="42" spans="1:12" ht="12.75">
      <c r="A42" s="20" t="s">
        <v>32</v>
      </c>
      <c r="B42" s="21" t="s">
        <v>41</v>
      </c>
      <c r="C42" s="21" t="s">
        <v>40</v>
      </c>
      <c r="D42" s="21" t="s">
        <v>41</v>
      </c>
      <c r="E42" s="21" t="s">
        <v>44</v>
      </c>
      <c r="F42" s="21" t="s">
        <v>39</v>
      </c>
      <c r="G42" s="21" t="s">
        <v>38</v>
      </c>
      <c r="H42" s="21" t="s">
        <v>69</v>
      </c>
      <c r="I42" s="21" t="s">
        <v>44</v>
      </c>
      <c r="J42" s="21" t="s">
        <v>60</v>
      </c>
      <c r="K42" s="47" t="s">
        <v>39</v>
      </c>
      <c r="L42" s="6">
        <v>0</v>
      </c>
    </row>
    <row r="43" spans="1:12" ht="12.75">
      <c r="A43" s="20" t="s">
        <v>74</v>
      </c>
      <c r="B43" s="21" t="s">
        <v>37</v>
      </c>
      <c r="C43" s="21" t="s">
        <v>38</v>
      </c>
      <c r="D43" s="21" t="s">
        <v>41</v>
      </c>
      <c r="E43" s="21" t="s">
        <v>37</v>
      </c>
      <c r="F43" s="21" t="s">
        <v>42</v>
      </c>
      <c r="G43" s="21" t="s">
        <v>38</v>
      </c>
      <c r="H43" s="21" t="s">
        <v>69</v>
      </c>
      <c r="I43" s="21" t="s">
        <v>41</v>
      </c>
      <c r="J43" s="21" t="s">
        <v>60</v>
      </c>
      <c r="K43" s="47" t="s">
        <v>78</v>
      </c>
      <c r="L43" s="6">
        <v>0</v>
      </c>
    </row>
    <row r="44" spans="1:12" ht="12.75">
      <c r="A44" s="20" t="s">
        <v>52</v>
      </c>
      <c r="B44" s="21" t="s">
        <v>37</v>
      </c>
      <c r="C44" s="21" t="s">
        <v>80</v>
      </c>
      <c r="D44" s="21" t="s">
        <v>41</v>
      </c>
      <c r="E44" s="21" t="s">
        <v>38</v>
      </c>
      <c r="F44" s="21" t="s">
        <v>38</v>
      </c>
      <c r="G44" s="21" t="s">
        <v>60</v>
      </c>
      <c r="H44" s="21" t="s">
        <v>43</v>
      </c>
      <c r="I44" s="21" t="s">
        <v>78</v>
      </c>
      <c r="J44" s="21" t="s">
        <v>38</v>
      </c>
      <c r="K44" s="47" t="s">
        <v>40</v>
      </c>
      <c r="L44" s="6">
        <v>0</v>
      </c>
    </row>
    <row r="45" ht="12.75">
      <c r="A45" s="7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rgb="FF92D050"/>
  </sheetPr>
  <dimension ref="B1:R8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14062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5742187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58" t="s">
        <v>61</v>
      </c>
      <c r="Q1" s="59" t="s">
        <v>62</v>
      </c>
      <c r="R1" s="59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58"/>
      <c r="Q2" s="59"/>
      <c r="R2" s="59"/>
    </row>
    <row r="3" spans="2:18" ht="12.75">
      <c r="B3" s="17" t="s">
        <v>49</v>
      </c>
      <c r="C3" s="6">
        <v>280</v>
      </c>
      <c r="D3" s="9">
        <v>28</v>
      </c>
      <c r="E3" s="9">
        <v>29</v>
      </c>
      <c r="F3" s="9">
        <v>53</v>
      </c>
      <c r="G3" s="9">
        <v>32</v>
      </c>
      <c r="H3" s="7">
        <v>28</v>
      </c>
      <c r="I3" s="7">
        <v>29</v>
      </c>
      <c r="J3" s="7">
        <v>53</v>
      </c>
      <c r="K3" s="7">
        <v>2800029</v>
      </c>
      <c r="L3" s="7">
        <v>5399967</v>
      </c>
      <c r="P3" s="25">
        <f>F3+E3+D3</f>
        <v>110</v>
      </c>
      <c r="Q3" s="36">
        <f>ROUND(((E3+D3)/P3*100),0)</f>
        <v>52</v>
      </c>
      <c r="R3" s="36">
        <f>ROUND((D3/P3*100),0)</f>
        <v>25</v>
      </c>
    </row>
    <row r="4" spans="2:18" ht="12.75">
      <c r="B4" s="17" t="s">
        <v>19</v>
      </c>
      <c r="C4" s="6">
        <v>276</v>
      </c>
      <c r="D4" s="9">
        <v>25</v>
      </c>
      <c r="E4" s="9">
        <v>33</v>
      </c>
      <c r="F4" s="9">
        <v>52</v>
      </c>
      <c r="G4" s="9">
        <v>6</v>
      </c>
      <c r="H4" s="7">
        <v>25</v>
      </c>
      <c r="I4" s="7">
        <v>33</v>
      </c>
      <c r="J4" s="7">
        <v>52</v>
      </c>
      <c r="K4" s="7">
        <v>2500033</v>
      </c>
      <c r="L4" s="7">
        <v>5299993</v>
      </c>
      <c r="P4" s="25">
        <f aca="true" t="shared" si="0" ref="P4:P56">F4+E4+D4</f>
        <v>110</v>
      </c>
      <c r="Q4" s="36">
        <f aca="true" t="shared" si="1" ref="Q4:Q52">ROUND(((E4+D4)/P4*100),0)</f>
        <v>53</v>
      </c>
      <c r="R4" s="36">
        <f aca="true" t="shared" si="2" ref="R4:R52">ROUND((D4/P4*100),0)</f>
        <v>23</v>
      </c>
    </row>
    <row r="5" spans="2:18" ht="12.75">
      <c r="B5" s="17" t="s">
        <v>13</v>
      </c>
      <c r="C5" s="6">
        <v>265</v>
      </c>
      <c r="D5" s="9">
        <v>26</v>
      </c>
      <c r="E5" s="9">
        <v>26</v>
      </c>
      <c r="F5" s="9">
        <v>57</v>
      </c>
      <c r="G5" s="9">
        <v>16</v>
      </c>
      <c r="H5" s="7">
        <v>26</v>
      </c>
      <c r="I5" s="7">
        <v>26</v>
      </c>
      <c r="J5" s="7">
        <v>57</v>
      </c>
      <c r="K5" s="7">
        <v>2600026</v>
      </c>
      <c r="L5" s="7">
        <v>5799983</v>
      </c>
      <c r="P5" s="25">
        <f t="shared" si="0"/>
        <v>109</v>
      </c>
      <c r="Q5" s="36">
        <f t="shared" si="1"/>
        <v>48</v>
      </c>
      <c r="R5" s="36">
        <f t="shared" si="2"/>
        <v>24</v>
      </c>
    </row>
    <row r="6" spans="2:18" ht="12.75">
      <c r="B6" s="17" t="s">
        <v>34</v>
      </c>
      <c r="C6" s="6">
        <v>265</v>
      </c>
      <c r="D6" s="9">
        <v>25</v>
      </c>
      <c r="E6" s="9">
        <v>27</v>
      </c>
      <c r="F6" s="9">
        <v>59</v>
      </c>
      <c r="G6" s="9">
        <v>24</v>
      </c>
      <c r="H6" s="7">
        <v>25</v>
      </c>
      <c r="I6" s="7">
        <v>27</v>
      </c>
      <c r="J6" s="7">
        <v>59</v>
      </c>
      <c r="K6" s="7">
        <v>2500027</v>
      </c>
      <c r="L6" s="7">
        <v>5999975</v>
      </c>
      <c r="P6" s="25">
        <f t="shared" si="0"/>
        <v>111</v>
      </c>
      <c r="Q6" s="36">
        <f t="shared" si="1"/>
        <v>47</v>
      </c>
      <c r="R6" s="36">
        <f t="shared" si="2"/>
        <v>23</v>
      </c>
    </row>
    <row r="7" spans="2:18" ht="12.75">
      <c r="B7" s="17" t="s">
        <v>23</v>
      </c>
      <c r="C7" s="6">
        <v>263</v>
      </c>
      <c r="D7" s="9">
        <v>23</v>
      </c>
      <c r="E7" s="9">
        <v>31</v>
      </c>
      <c r="F7" s="9">
        <v>55</v>
      </c>
      <c r="G7" s="9">
        <v>9</v>
      </c>
      <c r="H7" s="7">
        <v>23</v>
      </c>
      <c r="I7" s="7">
        <v>31</v>
      </c>
      <c r="J7" s="7">
        <v>55</v>
      </c>
      <c r="K7" s="7">
        <v>2300031</v>
      </c>
      <c r="L7" s="7">
        <v>5599990</v>
      </c>
      <c r="P7" s="25">
        <f t="shared" si="0"/>
        <v>109</v>
      </c>
      <c r="Q7" s="36">
        <f t="shared" si="1"/>
        <v>50</v>
      </c>
      <c r="R7" s="36">
        <f t="shared" si="2"/>
        <v>21</v>
      </c>
    </row>
    <row r="8" spans="2:18" ht="12.75">
      <c r="B8" s="17" t="s">
        <v>14</v>
      </c>
      <c r="C8" s="6">
        <v>257</v>
      </c>
      <c r="D8" s="9">
        <v>22</v>
      </c>
      <c r="E8" s="9">
        <v>29</v>
      </c>
      <c r="F8" s="9">
        <v>60</v>
      </c>
      <c r="G8" s="9">
        <v>17</v>
      </c>
      <c r="H8" s="7">
        <v>22</v>
      </c>
      <c r="I8" s="7">
        <v>29</v>
      </c>
      <c r="J8" s="7">
        <v>60</v>
      </c>
      <c r="K8" s="7">
        <v>2200029</v>
      </c>
      <c r="L8" s="7">
        <v>6099982</v>
      </c>
      <c r="P8" s="25">
        <f t="shared" si="0"/>
        <v>111</v>
      </c>
      <c r="Q8" s="36">
        <f t="shared" si="1"/>
        <v>46</v>
      </c>
      <c r="R8" s="36">
        <f t="shared" si="2"/>
        <v>20</v>
      </c>
    </row>
    <row r="9" spans="2:18" ht="12.75">
      <c r="B9" s="17" t="s">
        <v>29</v>
      </c>
      <c r="C9" s="6">
        <v>253</v>
      </c>
      <c r="D9" s="9">
        <v>21</v>
      </c>
      <c r="E9" s="9">
        <v>31</v>
      </c>
      <c r="F9" s="9">
        <v>55</v>
      </c>
      <c r="G9" s="9">
        <v>2</v>
      </c>
      <c r="H9" s="7">
        <v>21</v>
      </c>
      <c r="I9" s="7">
        <v>31</v>
      </c>
      <c r="J9" s="7">
        <v>55</v>
      </c>
      <c r="K9" s="7">
        <v>2100031</v>
      </c>
      <c r="L9" s="7">
        <v>5599997</v>
      </c>
      <c r="P9" s="25">
        <f t="shared" si="0"/>
        <v>107</v>
      </c>
      <c r="Q9" s="36">
        <f t="shared" si="1"/>
        <v>49</v>
      </c>
      <c r="R9" s="36">
        <f t="shared" si="2"/>
        <v>20</v>
      </c>
    </row>
    <row r="10" spans="2:18" ht="12.75">
      <c r="B10" s="17" t="s">
        <v>45</v>
      </c>
      <c r="C10" s="6">
        <v>252</v>
      </c>
      <c r="D10" s="9">
        <v>22</v>
      </c>
      <c r="E10" s="9">
        <v>28</v>
      </c>
      <c r="F10" s="9">
        <v>58</v>
      </c>
      <c r="G10" s="9">
        <v>19</v>
      </c>
      <c r="H10" s="7">
        <v>22</v>
      </c>
      <c r="I10" s="7">
        <v>28</v>
      </c>
      <c r="J10" s="7">
        <v>58</v>
      </c>
      <c r="K10" s="7">
        <v>2200028</v>
      </c>
      <c r="L10" s="7">
        <v>5899980</v>
      </c>
      <c r="P10" s="25">
        <f t="shared" si="0"/>
        <v>108</v>
      </c>
      <c r="Q10" s="36">
        <f t="shared" si="1"/>
        <v>46</v>
      </c>
      <c r="R10" s="36">
        <f t="shared" si="2"/>
        <v>20</v>
      </c>
    </row>
    <row r="11" spans="2:18" ht="12.75">
      <c r="B11" s="17" t="s">
        <v>18</v>
      </c>
      <c r="C11" s="6">
        <v>248</v>
      </c>
      <c r="D11" s="9">
        <v>24</v>
      </c>
      <c r="E11" s="9">
        <v>23</v>
      </c>
      <c r="F11" s="9">
        <v>59</v>
      </c>
      <c r="G11" s="9">
        <v>18</v>
      </c>
      <c r="H11" s="7">
        <v>24</v>
      </c>
      <c r="I11" s="7">
        <v>23</v>
      </c>
      <c r="J11" s="7">
        <v>59</v>
      </c>
      <c r="K11" s="7">
        <v>2400023</v>
      </c>
      <c r="L11" s="7">
        <v>5999981</v>
      </c>
      <c r="P11" s="25">
        <f t="shared" si="0"/>
        <v>106</v>
      </c>
      <c r="Q11" s="36">
        <f t="shared" si="1"/>
        <v>44</v>
      </c>
      <c r="R11" s="36">
        <f t="shared" si="2"/>
        <v>23</v>
      </c>
    </row>
    <row r="12" spans="2:18" ht="12.75">
      <c r="B12" s="17" t="s">
        <v>11</v>
      </c>
      <c r="C12" s="6">
        <v>248</v>
      </c>
      <c r="D12" s="9">
        <v>22</v>
      </c>
      <c r="E12" s="9">
        <v>25</v>
      </c>
      <c r="F12" s="9">
        <v>63</v>
      </c>
      <c r="G12" s="9">
        <v>12</v>
      </c>
      <c r="H12" s="7">
        <v>22</v>
      </c>
      <c r="I12" s="7">
        <v>25</v>
      </c>
      <c r="J12" s="7">
        <v>63</v>
      </c>
      <c r="K12" s="7">
        <v>2200025</v>
      </c>
      <c r="L12" s="7">
        <v>6399987</v>
      </c>
      <c r="P12" s="25">
        <f t="shared" si="0"/>
        <v>110</v>
      </c>
      <c r="Q12" s="36">
        <f t="shared" si="1"/>
        <v>43</v>
      </c>
      <c r="R12" s="36">
        <f t="shared" si="2"/>
        <v>20</v>
      </c>
    </row>
    <row r="13" spans="2:18" ht="12.75">
      <c r="B13" s="17" t="s">
        <v>66</v>
      </c>
      <c r="C13" s="6">
        <v>245</v>
      </c>
      <c r="D13" s="9">
        <v>26</v>
      </c>
      <c r="E13" s="9">
        <v>21</v>
      </c>
      <c r="F13" s="9">
        <v>52</v>
      </c>
      <c r="G13" s="9">
        <v>41</v>
      </c>
      <c r="H13" s="7">
        <v>26</v>
      </c>
      <c r="I13" s="7">
        <v>21</v>
      </c>
      <c r="J13" s="7">
        <v>52</v>
      </c>
      <c r="K13" s="7">
        <v>2600021</v>
      </c>
      <c r="L13" s="7">
        <v>5299958</v>
      </c>
      <c r="P13" s="25">
        <f t="shared" si="0"/>
        <v>99</v>
      </c>
      <c r="Q13" s="36">
        <f t="shared" si="1"/>
        <v>47</v>
      </c>
      <c r="R13" s="36">
        <f t="shared" si="2"/>
        <v>26</v>
      </c>
    </row>
    <row r="14" spans="2:18" ht="12.75">
      <c r="B14" s="17" t="s">
        <v>21</v>
      </c>
      <c r="C14" s="6">
        <v>245</v>
      </c>
      <c r="D14" s="9">
        <v>23</v>
      </c>
      <c r="E14" s="9">
        <v>24</v>
      </c>
      <c r="F14" s="9">
        <v>58</v>
      </c>
      <c r="G14" s="9">
        <v>13</v>
      </c>
      <c r="H14" s="7">
        <v>23</v>
      </c>
      <c r="I14" s="7">
        <v>24</v>
      </c>
      <c r="J14" s="7">
        <v>58</v>
      </c>
      <c r="K14" s="7">
        <v>2300024</v>
      </c>
      <c r="L14" s="7">
        <v>5899986</v>
      </c>
      <c r="P14" s="25">
        <f t="shared" si="0"/>
        <v>105</v>
      </c>
      <c r="Q14" s="36">
        <f t="shared" si="1"/>
        <v>45</v>
      </c>
      <c r="R14" s="36">
        <f t="shared" si="2"/>
        <v>22</v>
      </c>
    </row>
    <row r="15" spans="2:18" ht="12.75">
      <c r="B15" s="17" t="s">
        <v>24</v>
      </c>
      <c r="C15" s="6">
        <v>242</v>
      </c>
      <c r="D15" s="9">
        <v>27</v>
      </c>
      <c r="E15" s="9">
        <v>17</v>
      </c>
      <c r="F15" s="9">
        <v>56</v>
      </c>
      <c r="G15" s="9">
        <v>21</v>
      </c>
      <c r="H15" s="7">
        <v>27</v>
      </c>
      <c r="I15" s="7">
        <v>17</v>
      </c>
      <c r="J15" s="7">
        <v>56</v>
      </c>
      <c r="K15" s="7">
        <v>2700017</v>
      </c>
      <c r="L15" s="7">
        <v>5699978</v>
      </c>
      <c r="P15" s="25">
        <f t="shared" si="0"/>
        <v>100</v>
      </c>
      <c r="Q15" s="36">
        <f t="shared" si="1"/>
        <v>44</v>
      </c>
      <c r="R15" s="36">
        <f t="shared" si="2"/>
        <v>27</v>
      </c>
    </row>
    <row r="16" spans="2:18" ht="12.75">
      <c r="B16" s="17" t="s">
        <v>12</v>
      </c>
      <c r="C16" s="6">
        <v>240</v>
      </c>
      <c r="D16" s="9">
        <v>21</v>
      </c>
      <c r="E16" s="9">
        <v>28</v>
      </c>
      <c r="F16" s="9">
        <v>51</v>
      </c>
      <c r="G16" s="9">
        <v>7</v>
      </c>
      <c r="H16" s="7">
        <v>21</v>
      </c>
      <c r="I16" s="7">
        <v>28</v>
      </c>
      <c r="J16" s="7">
        <v>51</v>
      </c>
      <c r="K16" s="7">
        <v>2100028</v>
      </c>
      <c r="L16" s="7">
        <v>5199992</v>
      </c>
      <c r="P16" s="25">
        <f t="shared" si="0"/>
        <v>100</v>
      </c>
      <c r="Q16" s="36">
        <f t="shared" si="1"/>
        <v>49</v>
      </c>
      <c r="R16" s="36">
        <f t="shared" si="2"/>
        <v>21</v>
      </c>
    </row>
    <row r="17" spans="2:18" ht="12.75">
      <c r="B17" s="17" t="s">
        <v>67</v>
      </c>
      <c r="C17" s="6">
        <v>239</v>
      </c>
      <c r="D17" s="9">
        <v>19</v>
      </c>
      <c r="E17" s="9">
        <v>31</v>
      </c>
      <c r="F17" s="9">
        <v>51</v>
      </c>
      <c r="G17" s="9">
        <v>42</v>
      </c>
      <c r="H17" s="7">
        <v>19</v>
      </c>
      <c r="I17" s="7">
        <v>31</v>
      </c>
      <c r="J17" s="7">
        <v>51</v>
      </c>
      <c r="K17" s="7">
        <v>1900031</v>
      </c>
      <c r="L17" s="7">
        <v>5199957</v>
      </c>
      <c r="P17" s="25">
        <f t="shared" si="0"/>
        <v>101</v>
      </c>
      <c r="Q17" s="36">
        <f t="shared" si="1"/>
        <v>50</v>
      </c>
      <c r="R17" s="36">
        <f t="shared" si="2"/>
        <v>19</v>
      </c>
    </row>
    <row r="18" spans="2:18" ht="12.75">
      <c r="B18" s="17" t="s">
        <v>54</v>
      </c>
      <c r="C18" s="6">
        <v>235</v>
      </c>
      <c r="D18" s="9">
        <v>20</v>
      </c>
      <c r="E18" s="9">
        <v>27</v>
      </c>
      <c r="F18" s="9">
        <v>54</v>
      </c>
      <c r="G18" s="9">
        <v>37</v>
      </c>
      <c r="H18" s="7">
        <v>20</v>
      </c>
      <c r="I18" s="7">
        <v>27</v>
      </c>
      <c r="J18" s="7">
        <v>54</v>
      </c>
      <c r="K18" s="7">
        <v>2000027</v>
      </c>
      <c r="L18" s="7">
        <v>5499962</v>
      </c>
      <c r="P18" s="25">
        <f t="shared" si="0"/>
        <v>101</v>
      </c>
      <c r="Q18" s="36">
        <f t="shared" si="1"/>
        <v>47</v>
      </c>
      <c r="R18" s="36">
        <f t="shared" si="2"/>
        <v>20</v>
      </c>
    </row>
    <row r="19" spans="2:18" ht="12.75">
      <c r="B19" s="17" t="s">
        <v>9</v>
      </c>
      <c r="C19" s="6">
        <v>235</v>
      </c>
      <c r="D19" s="9">
        <v>19</v>
      </c>
      <c r="E19" s="9">
        <v>26</v>
      </c>
      <c r="F19" s="9">
        <v>62</v>
      </c>
      <c r="G19" s="9">
        <v>1</v>
      </c>
      <c r="H19" s="7">
        <v>19</v>
      </c>
      <c r="I19" s="7">
        <v>26</v>
      </c>
      <c r="J19" s="7">
        <v>62</v>
      </c>
      <c r="K19" s="7">
        <v>1900026</v>
      </c>
      <c r="L19" s="7">
        <v>6299998</v>
      </c>
      <c r="P19" s="25">
        <f t="shared" si="0"/>
        <v>107</v>
      </c>
      <c r="Q19" s="36">
        <f t="shared" si="1"/>
        <v>42</v>
      </c>
      <c r="R19" s="36">
        <f t="shared" si="2"/>
        <v>18</v>
      </c>
    </row>
    <row r="20" spans="2:18" ht="12.75">
      <c r="B20" s="17" t="s">
        <v>20</v>
      </c>
      <c r="C20" s="6">
        <v>234</v>
      </c>
      <c r="D20" s="9">
        <v>24</v>
      </c>
      <c r="E20" s="9">
        <v>22</v>
      </c>
      <c r="F20" s="9">
        <v>48</v>
      </c>
      <c r="G20" s="9">
        <v>20</v>
      </c>
      <c r="H20" s="7">
        <v>24</v>
      </c>
      <c r="I20" s="7">
        <v>22</v>
      </c>
      <c r="J20" s="7">
        <v>48</v>
      </c>
      <c r="K20" s="7">
        <v>2400022</v>
      </c>
      <c r="L20" s="7">
        <v>4899979</v>
      </c>
      <c r="P20" s="25">
        <f t="shared" si="0"/>
        <v>94</v>
      </c>
      <c r="Q20" s="36">
        <f t="shared" si="1"/>
        <v>49</v>
      </c>
      <c r="R20" s="36">
        <f t="shared" si="2"/>
        <v>26</v>
      </c>
    </row>
    <row r="21" spans="2:18" ht="12.75">
      <c r="B21" s="17" t="s">
        <v>10</v>
      </c>
      <c r="C21" s="6">
        <v>232</v>
      </c>
      <c r="D21" s="9">
        <v>21</v>
      </c>
      <c r="E21" s="9">
        <v>21</v>
      </c>
      <c r="F21" s="9">
        <v>64</v>
      </c>
      <c r="G21" s="9">
        <v>22</v>
      </c>
      <c r="H21" s="7">
        <v>21</v>
      </c>
      <c r="I21" s="7">
        <v>21</v>
      </c>
      <c r="J21" s="7">
        <v>64</v>
      </c>
      <c r="K21" s="7">
        <v>2100021</v>
      </c>
      <c r="L21" s="7">
        <v>6499977</v>
      </c>
      <c r="P21" s="25">
        <f t="shared" si="0"/>
        <v>106</v>
      </c>
      <c r="Q21" s="36">
        <f t="shared" si="1"/>
        <v>40</v>
      </c>
      <c r="R21" s="36">
        <f t="shared" si="2"/>
        <v>20</v>
      </c>
    </row>
    <row r="22" spans="2:18" ht="12.75">
      <c r="B22" s="17" t="s">
        <v>22</v>
      </c>
      <c r="C22" s="6">
        <v>232</v>
      </c>
      <c r="D22" s="9">
        <v>19</v>
      </c>
      <c r="E22" s="9">
        <v>29</v>
      </c>
      <c r="F22" s="9">
        <v>50</v>
      </c>
      <c r="G22" s="9">
        <v>23</v>
      </c>
      <c r="H22" s="7">
        <v>19</v>
      </c>
      <c r="I22" s="7">
        <v>29</v>
      </c>
      <c r="J22" s="7">
        <v>50</v>
      </c>
      <c r="K22" s="7">
        <v>1900029</v>
      </c>
      <c r="L22" s="7">
        <v>5099976</v>
      </c>
      <c r="P22" s="25">
        <f t="shared" si="0"/>
        <v>98</v>
      </c>
      <c r="Q22" s="36">
        <f t="shared" si="1"/>
        <v>49</v>
      </c>
      <c r="R22" s="36">
        <f t="shared" si="2"/>
        <v>19</v>
      </c>
    </row>
    <row r="23" spans="2:18" ht="12.75">
      <c r="B23" s="17" t="s">
        <v>26</v>
      </c>
      <c r="C23" s="6">
        <v>231</v>
      </c>
      <c r="D23" s="9">
        <v>18</v>
      </c>
      <c r="E23" s="9">
        <v>28</v>
      </c>
      <c r="F23" s="9">
        <v>57</v>
      </c>
      <c r="G23" s="9">
        <v>31</v>
      </c>
      <c r="H23" s="7">
        <v>18</v>
      </c>
      <c r="I23" s="7">
        <v>28</v>
      </c>
      <c r="J23" s="7">
        <v>57</v>
      </c>
      <c r="K23" s="7">
        <v>1800028</v>
      </c>
      <c r="L23" s="7">
        <v>5799968</v>
      </c>
      <c r="P23" s="25">
        <f t="shared" si="0"/>
        <v>103</v>
      </c>
      <c r="Q23" s="36">
        <f t="shared" si="1"/>
        <v>45</v>
      </c>
      <c r="R23" s="36">
        <f t="shared" si="2"/>
        <v>17</v>
      </c>
    </row>
    <row r="24" spans="2:18" ht="12.75">
      <c r="B24" s="17" t="s">
        <v>30</v>
      </c>
      <c r="C24" s="6">
        <v>230</v>
      </c>
      <c r="D24" s="9">
        <v>22</v>
      </c>
      <c r="E24" s="9">
        <v>23</v>
      </c>
      <c r="F24" s="9">
        <v>51</v>
      </c>
      <c r="G24" s="9">
        <v>3</v>
      </c>
      <c r="H24" s="7">
        <v>22</v>
      </c>
      <c r="I24" s="7">
        <v>23</v>
      </c>
      <c r="J24" s="7">
        <v>51</v>
      </c>
      <c r="K24" s="7">
        <v>2200023</v>
      </c>
      <c r="L24" s="7">
        <v>5199996</v>
      </c>
      <c r="P24" s="25">
        <f t="shared" si="0"/>
        <v>96</v>
      </c>
      <c r="Q24" s="36">
        <f t="shared" si="1"/>
        <v>47</v>
      </c>
      <c r="R24" s="36">
        <f t="shared" si="2"/>
        <v>23</v>
      </c>
    </row>
    <row r="25" spans="2:18" ht="12.75">
      <c r="B25" s="17" t="s">
        <v>15</v>
      </c>
      <c r="C25" s="6">
        <v>229</v>
      </c>
      <c r="D25" s="9">
        <v>24</v>
      </c>
      <c r="E25" s="9">
        <v>15</v>
      </c>
      <c r="F25" s="9">
        <v>64</v>
      </c>
      <c r="G25" s="9">
        <v>15</v>
      </c>
      <c r="H25" s="7">
        <v>24</v>
      </c>
      <c r="I25" s="7">
        <v>15</v>
      </c>
      <c r="J25" s="7">
        <v>64</v>
      </c>
      <c r="K25" s="7">
        <v>2400015</v>
      </c>
      <c r="L25" s="7">
        <v>6499984</v>
      </c>
      <c r="P25" s="25">
        <f t="shared" si="0"/>
        <v>103</v>
      </c>
      <c r="Q25" s="36">
        <f t="shared" si="1"/>
        <v>38</v>
      </c>
      <c r="R25" s="36">
        <f t="shared" si="2"/>
        <v>23</v>
      </c>
    </row>
    <row r="26" spans="2:18" ht="12.75">
      <c r="B26" s="17" t="s">
        <v>28</v>
      </c>
      <c r="C26" s="6">
        <v>228</v>
      </c>
      <c r="D26" s="9">
        <v>19</v>
      </c>
      <c r="E26" s="9">
        <v>26</v>
      </c>
      <c r="F26" s="9">
        <v>55</v>
      </c>
      <c r="G26" s="9">
        <v>33</v>
      </c>
      <c r="H26" s="7">
        <v>19</v>
      </c>
      <c r="I26" s="7">
        <v>26</v>
      </c>
      <c r="J26" s="7">
        <v>55</v>
      </c>
      <c r="K26" s="7">
        <v>1900026</v>
      </c>
      <c r="L26" s="7">
        <v>5599966</v>
      </c>
      <c r="P26" s="25">
        <f t="shared" si="0"/>
        <v>100</v>
      </c>
      <c r="Q26" s="36">
        <f t="shared" si="1"/>
        <v>45</v>
      </c>
      <c r="R26" s="36">
        <f t="shared" si="2"/>
        <v>19</v>
      </c>
    </row>
    <row r="27" spans="2:18" ht="12.75">
      <c r="B27" s="17" t="s">
        <v>17</v>
      </c>
      <c r="C27" s="6">
        <v>227</v>
      </c>
      <c r="D27" s="9">
        <v>20</v>
      </c>
      <c r="E27" s="9">
        <v>24</v>
      </c>
      <c r="F27" s="9">
        <v>55</v>
      </c>
      <c r="G27" s="9">
        <v>10</v>
      </c>
      <c r="H27" s="7">
        <v>20</v>
      </c>
      <c r="I27" s="7">
        <v>24</v>
      </c>
      <c r="J27" s="7">
        <v>55</v>
      </c>
      <c r="K27" s="7">
        <v>2000024</v>
      </c>
      <c r="L27" s="7">
        <v>5599989</v>
      </c>
      <c r="P27" s="25">
        <f t="shared" si="0"/>
        <v>99</v>
      </c>
      <c r="Q27" s="36">
        <f t="shared" si="1"/>
        <v>44</v>
      </c>
      <c r="R27" s="36">
        <f t="shared" si="2"/>
        <v>20</v>
      </c>
    </row>
    <row r="28" spans="2:18" ht="12.75">
      <c r="B28" s="17" t="s">
        <v>48</v>
      </c>
      <c r="C28" s="6">
        <v>226</v>
      </c>
      <c r="D28" s="9">
        <v>19</v>
      </c>
      <c r="E28" s="9">
        <v>25</v>
      </c>
      <c r="F28" s="9">
        <v>56</v>
      </c>
      <c r="G28" s="9">
        <v>30</v>
      </c>
      <c r="H28" s="7">
        <v>17</v>
      </c>
      <c r="I28" s="7">
        <v>24</v>
      </c>
      <c r="J28" s="7">
        <v>54</v>
      </c>
      <c r="K28" s="7">
        <v>1900025</v>
      </c>
      <c r="L28" s="7">
        <v>5699969</v>
      </c>
      <c r="P28" s="25">
        <f t="shared" si="0"/>
        <v>100</v>
      </c>
      <c r="Q28" s="36">
        <f t="shared" si="1"/>
        <v>44</v>
      </c>
      <c r="R28" s="36">
        <f t="shared" si="2"/>
        <v>19</v>
      </c>
    </row>
    <row r="29" spans="2:18" ht="12.75">
      <c r="B29" s="17" t="s">
        <v>25</v>
      </c>
      <c r="C29" s="6">
        <v>224</v>
      </c>
      <c r="D29" s="9">
        <v>22</v>
      </c>
      <c r="E29" s="9">
        <v>17</v>
      </c>
      <c r="F29" s="9">
        <v>63</v>
      </c>
      <c r="G29" s="9">
        <v>4</v>
      </c>
      <c r="H29" s="7">
        <v>22</v>
      </c>
      <c r="I29" s="7">
        <v>17</v>
      </c>
      <c r="J29" s="7">
        <v>63</v>
      </c>
      <c r="K29" s="7">
        <v>2200017</v>
      </c>
      <c r="L29" s="7">
        <v>6399995</v>
      </c>
      <c r="P29" s="25">
        <f t="shared" si="0"/>
        <v>102</v>
      </c>
      <c r="Q29" s="36">
        <f t="shared" si="1"/>
        <v>38</v>
      </c>
      <c r="R29" s="36">
        <f t="shared" si="2"/>
        <v>22</v>
      </c>
    </row>
    <row r="30" spans="2:18" ht="12.75">
      <c r="B30" s="17" t="s">
        <v>32</v>
      </c>
      <c r="C30" s="6">
        <v>224</v>
      </c>
      <c r="D30" s="9">
        <v>18</v>
      </c>
      <c r="E30" s="9">
        <v>26</v>
      </c>
      <c r="F30" s="9">
        <v>56</v>
      </c>
      <c r="G30" s="9">
        <v>8</v>
      </c>
      <c r="H30" s="7">
        <v>18</v>
      </c>
      <c r="I30" s="7">
        <v>26</v>
      </c>
      <c r="J30" s="7">
        <v>56</v>
      </c>
      <c r="K30" s="7">
        <v>1800026</v>
      </c>
      <c r="L30" s="7">
        <v>5699991</v>
      </c>
      <c r="P30" s="25">
        <f t="shared" si="0"/>
        <v>100</v>
      </c>
      <c r="Q30" s="36">
        <f t="shared" si="1"/>
        <v>44</v>
      </c>
      <c r="R30" s="36">
        <f t="shared" si="2"/>
        <v>18</v>
      </c>
    </row>
    <row r="31" spans="2:18" ht="12.75">
      <c r="B31" s="17" t="s">
        <v>36</v>
      </c>
      <c r="C31" s="6">
        <v>219</v>
      </c>
      <c r="D31" s="9">
        <v>20</v>
      </c>
      <c r="E31" s="9">
        <v>22</v>
      </c>
      <c r="F31" s="9">
        <v>53</v>
      </c>
      <c r="G31" s="9">
        <v>36</v>
      </c>
      <c r="H31" s="7">
        <v>20</v>
      </c>
      <c r="I31" s="7">
        <v>22</v>
      </c>
      <c r="J31" s="7">
        <v>53</v>
      </c>
      <c r="K31" s="7">
        <v>2000022</v>
      </c>
      <c r="L31" s="7">
        <v>5399963</v>
      </c>
      <c r="P31" s="25">
        <f t="shared" si="0"/>
        <v>95</v>
      </c>
      <c r="Q31" s="36">
        <f t="shared" si="1"/>
        <v>44</v>
      </c>
      <c r="R31" s="36">
        <f t="shared" si="2"/>
        <v>21</v>
      </c>
    </row>
    <row r="32" spans="2:18" ht="12.75">
      <c r="B32" s="17" t="s">
        <v>47</v>
      </c>
      <c r="C32" s="6">
        <v>219</v>
      </c>
      <c r="D32" s="9">
        <v>16</v>
      </c>
      <c r="E32" s="9">
        <v>24</v>
      </c>
      <c r="F32" s="9">
        <v>67</v>
      </c>
      <c r="G32" s="9">
        <v>28</v>
      </c>
      <c r="H32" s="7">
        <v>16</v>
      </c>
      <c r="I32" s="7">
        <v>24</v>
      </c>
      <c r="J32" s="7">
        <v>67</v>
      </c>
      <c r="K32" s="7">
        <v>1600024</v>
      </c>
      <c r="L32" s="7">
        <v>6799971</v>
      </c>
      <c r="P32" s="25">
        <f t="shared" si="0"/>
        <v>107</v>
      </c>
      <c r="Q32" s="36">
        <f t="shared" si="1"/>
        <v>37</v>
      </c>
      <c r="R32" s="36">
        <f t="shared" si="2"/>
        <v>15</v>
      </c>
    </row>
    <row r="33" spans="2:18" ht="12.75">
      <c r="B33" s="17" t="s">
        <v>35</v>
      </c>
      <c r="C33" s="6">
        <v>214</v>
      </c>
      <c r="D33" s="9">
        <v>18</v>
      </c>
      <c r="E33" s="9">
        <v>25</v>
      </c>
      <c r="F33" s="9">
        <v>49</v>
      </c>
      <c r="G33" s="9">
        <v>11</v>
      </c>
      <c r="H33" s="7">
        <v>18</v>
      </c>
      <c r="I33" s="7">
        <v>25</v>
      </c>
      <c r="J33" s="7">
        <v>49</v>
      </c>
      <c r="K33" s="7">
        <v>1800025</v>
      </c>
      <c r="L33" s="7">
        <v>4999988</v>
      </c>
      <c r="P33" s="25">
        <f t="shared" si="0"/>
        <v>92</v>
      </c>
      <c r="Q33" s="36">
        <f t="shared" si="1"/>
        <v>47</v>
      </c>
      <c r="R33" s="36">
        <f t="shared" si="2"/>
        <v>20</v>
      </c>
    </row>
    <row r="34" spans="2:18" ht="12.75">
      <c r="B34" s="17" t="s">
        <v>59</v>
      </c>
      <c r="C34" s="6">
        <v>214</v>
      </c>
      <c r="D34" s="9">
        <v>18</v>
      </c>
      <c r="E34" s="9">
        <v>24</v>
      </c>
      <c r="F34" s="9">
        <v>52</v>
      </c>
      <c r="G34" s="9">
        <v>39</v>
      </c>
      <c r="H34" s="7">
        <v>18</v>
      </c>
      <c r="I34" s="7">
        <v>24</v>
      </c>
      <c r="J34" s="7">
        <v>52</v>
      </c>
      <c r="K34" s="7">
        <v>1800024</v>
      </c>
      <c r="L34" s="7">
        <v>5299960</v>
      </c>
      <c r="P34" s="25">
        <f t="shared" si="0"/>
        <v>94</v>
      </c>
      <c r="Q34" s="36">
        <f t="shared" si="1"/>
        <v>45</v>
      </c>
      <c r="R34" s="36">
        <f t="shared" si="2"/>
        <v>19</v>
      </c>
    </row>
    <row r="35" spans="2:18" ht="12.75">
      <c r="B35" s="17" t="s">
        <v>46</v>
      </c>
      <c r="C35" s="6">
        <v>206</v>
      </c>
      <c r="D35" s="9">
        <v>20</v>
      </c>
      <c r="E35" s="9">
        <v>14</v>
      </c>
      <c r="F35" s="9">
        <v>64</v>
      </c>
      <c r="G35" s="9">
        <v>26</v>
      </c>
      <c r="H35" s="7">
        <v>20</v>
      </c>
      <c r="I35" s="7">
        <v>14</v>
      </c>
      <c r="J35" s="7">
        <v>64</v>
      </c>
      <c r="K35" s="7">
        <v>2000014</v>
      </c>
      <c r="L35" s="7">
        <v>6499973</v>
      </c>
      <c r="P35" s="25">
        <f t="shared" si="0"/>
        <v>98</v>
      </c>
      <c r="Q35" s="36">
        <f t="shared" si="1"/>
        <v>35</v>
      </c>
      <c r="R35" s="36">
        <f t="shared" si="2"/>
        <v>20</v>
      </c>
    </row>
    <row r="36" spans="2:18" ht="12.75">
      <c r="B36" s="17" t="s">
        <v>16</v>
      </c>
      <c r="C36" s="6">
        <v>197</v>
      </c>
      <c r="D36" s="9">
        <v>14</v>
      </c>
      <c r="E36" s="9">
        <v>25</v>
      </c>
      <c r="F36" s="9">
        <v>52</v>
      </c>
      <c r="G36" s="9">
        <v>34</v>
      </c>
      <c r="H36" s="7">
        <v>12</v>
      </c>
      <c r="I36" s="7">
        <v>24</v>
      </c>
      <c r="J36" s="7">
        <v>51</v>
      </c>
      <c r="K36" s="7">
        <v>1400025</v>
      </c>
      <c r="L36" s="7">
        <v>5299965</v>
      </c>
      <c r="P36" s="25">
        <f t="shared" si="0"/>
        <v>91</v>
      </c>
      <c r="Q36" s="36">
        <f t="shared" si="1"/>
        <v>43</v>
      </c>
      <c r="R36" s="36">
        <f t="shared" si="2"/>
        <v>15</v>
      </c>
    </row>
    <row r="37" spans="2:18" ht="12.75">
      <c r="B37" s="17" t="s">
        <v>52</v>
      </c>
      <c r="C37" s="6">
        <v>191</v>
      </c>
      <c r="D37" s="9">
        <v>15</v>
      </c>
      <c r="E37" s="9">
        <v>21</v>
      </c>
      <c r="F37" s="9">
        <v>53</v>
      </c>
      <c r="G37" s="9">
        <v>38</v>
      </c>
      <c r="H37" s="7">
        <v>15</v>
      </c>
      <c r="I37" s="7">
        <v>21</v>
      </c>
      <c r="J37" s="7">
        <v>53</v>
      </c>
      <c r="K37" s="7">
        <v>1500021</v>
      </c>
      <c r="L37" s="7">
        <v>5399961</v>
      </c>
      <c r="P37" s="25">
        <f t="shared" si="0"/>
        <v>89</v>
      </c>
      <c r="Q37" s="36">
        <f t="shared" si="1"/>
        <v>40</v>
      </c>
      <c r="R37" s="36">
        <f t="shared" si="2"/>
        <v>17</v>
      </c>
    </row>
    <row r="38" spans="2:18" ht="12.75">
      <c r="B38" s="17" t="s">
        <v>33</v>
      </c>
      <c r="C38" s="6">
        <v>190</v>
      </c>
      <c r="D38" s="9">
        <v>17</v>
      </c>
      <c r="E38" s="9">
        <v>21</v>
      </c>
      <c r="F38" s="9">
        <v>42</v>
      </c>
      <c r="G38" s="9">
        <v>14</v>
      </c>
      <c r="H38" s="7">
        <v>17</v>
      </c>
      <c r="I38" s="7">
        <v>21</v>
      </c>
      <c r="J38" s="7">
        <v>42</v>
      </c>
      <c r="K38" s="7">
        <v>1700021</v>
      </c>
      <c r="L38" s="7">
        <v>4299985</v>
      </c>
      <c r="P38" s="25">
        <f t="shared" si="0"/>
        <v>80</v>
      </c>
      <c r="Q38" s="36">
        <f t="shared" si="1"/>
        <v>48</v>
      </c>
      <c r="R38" s="36">
        <f t="shared" si="2"/>
        <v>21</v>
      </c>
    </row>
    <row r="39" spans="2:18" ht="12.75">
      <c r="B39" s="17" t="s">
        <v>64</v>
      </c>
      <c r="C39" s="6">
        <v>185</v>
      </c>
      <c r="D39" s="9">
        <v>19</v>
      </c>
      <c r="E39" s="9">
        <v>18</v>
      </c>
      <c r="F39" s="9">
        <v>36</v>
      </c>
      <c r="G39" s="9">
        <v>29</v>
      </c>
      <c r="H39" s="7">
        <v>19</v>
      </c>
      <c r="I39" s="7">
        <v>18</v>
      </c>
      <c r="J39" s="7">
        <v>36</v>
      </c>
      <c r="K39" s="7">
        <v>1900018</v>
      </c>
      <c r="L39" s="7">
        <v>3699970</v>
      </c>
      <c r="P39" s="25">
        <f t="shared" si="0"/>
        <v>73</v>
      </c>
      <c r="Q39" s="36">
        <f t="shared" si="1"/>
        <v>51</v>
      </c>
      <c r="R39" s="36">
        <f t="shared" si="2"/>
        <v>26</v>
      </c>
    </row>
    <row r="40" spans="2:18" ht="12.75">
      <c r="B40" s="17" t="s">
        <v>50</v>
      </c>
      <c r="C40" s="6">
        <v>172</v>
      </c>
      <c r="D40" s="9">
        <v>16</v>
      </c>
      <c r="E40" s="9">
        <v>17</v>
      </c>
      <c r="F40" s="9">
        <v>41</v>
      </c>
      <c r="G40" s="9">
        <v>40</v>
      </c>
      <c r="H40" s="7">
        <v>15</v>
      </c>
      <c r="I40" s="7">
        <v>15</v>
      </c>
      <c r="J40" s="7">
        <v>39</v>
      </c>
      <c r="K40" s="7">
        <v>1600017</v>
      </c>
      <c r="L40" s="7">
        <v>4199959</v>
      </c>
      <c r="P40" s="25">
        <f t="shared" si="0"/>
        <v>74</v>
      </c>
      <c r="Q40" s="36">
        <f t="shared" si="1"/>
        <v>45</v>
      </c>
      <c r="R40" s="36">
        <f t="shared" si="2"/>
        <v>22</v>
      </c>
    </row>
    <row r="41" spans="2:18" ht="12.75">
      <c r="B41" s="17" t="s">
        <v>70</v>
      </c>
      <c r="C41" s="6">
        <v>158</v>
      </c>
      <c r="D41" s="9">
        <v>16</v>
      </c>
      <c r="E41" s="9">
        <v>16</v>
      </c>
      <c r="F41" s="9">
        <v>30</v>
      </c>
      <c r="G41" s="9">
        <v>44</v>
      </c>
      <c r="H41" s="7">
        <v>16</v>
      </c>
      <c r="I41" s="7">
        <v>16</v>
      </c>
      <c r="J41" s="7">
        <v>30</v>
      </c>
      <c r="K41" s="7">
        <v>1600016</v>
      </c>
      <c r="L41" s="7">
        <v>3099955</v>
      </c>
      <c r="P41" s="25">
        <f t="shared" si="0"/>
        <v>62</v>
      </c>
      <c r="Q41" s="36">
        <f t="shared" si="1"/>
        <v>52</v>
      </c>
      <c r="R41" s="36">
        <f t="shared" si="2"/>
        <v>26</v>
      </c>
    </row>
    <row r="42" spans="2:18" ht="12.75">
      <c r="B42" s="17" t="s">
        <v>83</v>
      </c>
      <c r="C42" s="6">
        <v>139</v>
      </c>
      <c r="D42" s="9">
        <v>10</v>
      </c>
      <c r="E42" s="9">
        <v>20</v>
      </c>
      <c r="F42" s="9">
        <v>29</v>
      </c>
      <c r="G42" s="9">
        <v>35</v>
      </c>
      <c r="H42" s="7">
        <v>8</v>
      </c>
      <c r="I42" s="7">
        <v>19</v>
      </c>
      <c r="J42" s="7">
        <v>27</v>
      </c>
      <c r="K42" s="7">
        <v>1000020</v>
      </c>
      <c r="L42" s="7">
        <v>2999964</v>
      </c>
      <c r="P42" s="25">
        <f t="shared" si="0"/>
        <v>59</v>
      </c>
      <c r="Q42" s="36">
        <f t="shared" si="1"/>
        <v>51</v>
      </c>
      <c r="R42" s="36">
        <f t="shared" si="2"/>
        <v>17</v>
      </c>
    </row>
    <row r="43" spans="2:18" ht="12.75">
      <c r="B43" s="17" t="s">
        <v>68</v>
      </c>
      <c r="C43" s="6">
        <v>129</v>
      </c>
      <c r="D43" s="9">
        <v>10</v>
      </c>
      <c r="E43" s="9">
        <v>20</v>
      </c>
      <c r="F43" s="9">
        <v>19</v>
      </c>
      <c r="G43" s="9">
        <v>43</v>
      </c>
      <c r="H43" s="7">
        <v>10</v>
      </c>
      <c r="I43" s="7">
        <v>18</v>
      </c>
      <c r="J43" s="7">
        <v>19</v>
      </c>
      <c r="K43" s="7">
        <v>1000020</v>
      </c>
      <c r="L43" s="7">
        <v>1999956</v>
      </c>
      <c r="P43" s="25">
        <f t="shared" si="0"/>
        <v>49</v>
      </c>
      <c r="Q43" s="36">
        <f t="shared" si="1"/>
        <v>61</v>
      </c>
      <c r="R43" s="36">
        <f t="shared" si="2"/>
        <v>20</v>
      </c>
    </row>
    <row r="44" spans="2:18" ht="12.75">
      <c r="B44" s="17" t="s">
        <v>65</v>
      </c>
      <c r="C44" s="6">
        <v>111</v>
      </c>
      <c r="D44" s="9">
        <v>10</v>
      </c>
      <c r="E44" s="9">
        <v>14</v>
      </c>
      <c r="F44" s="9">
        <v>19</v>
      </c>
      <c r="G44" s="9">
        <v>25</v>
      </c>
      <c r="H44" s="7">
        <v>10</v>
      </c>
      <c r="I44" s="7">
        <v>14</v>
      </c>
      <c r="J44" s="7">
        <v>19</v>
      </c>
      <c r="K44" s="7">
        <v>1000014</v>
      </c>
      <c r="L44" s="7">
        <v>1999974</v>
      </c>
      <c r="P44" s="25">
        <f t="shared" si="0"/>
        <v>43</v>
      </c>
      <c r="Q44" s="36">
        <f t="shared" si="1"/>
        <v>56</v>
      </c>
      <c r="R44" s="36">
        <f t="shared" si="2"/>
        <v>23</v>
      </c>
    </row>
    <row r="45" spans="2:18" ht="12.75">
      <c r="B45" s="17" t="s">
        <v>27</v>
      </c>
      <c r="C45" s="6">
        <v>107</v>
      </c>
      <c r="D45" s="9">
        <v>6</v>
      </c>
      <c r="E45" s="9">
        <v>18</v>
      </c>
      <c r="F45" s="9">
        <v>23</v>
      </c>
      <c r="G45" s="9">
        <v>27</v>
      </c>
      <c r="H45" s="7">
        <v>6</v>
      </c>
      <c r="I45" s="7">
        <v>18</v>
      </c>
      <c r="J45" s="7">
        <v>23</v>
      </c>
      <c r="K45" s="7">
        <v>600018</v>
      </c>
      <c r="L45" s="7">
        <v>2399972</v>
      </c>
      <c r="P45" s="25">
        <f t="shared" si="0"/>
        <v>47</v>
      </c>
      <c r="Q45" s="36">
        <f t="shared" si="1"/>
        <v>51</v>
      </c>
      <c r="R45" s="36">
        <f t="shared" si="2"/>
        <v>13</v>
      </c>
    </row>
    <row r="46" spans="2:18" ht="12.75">
      <c r="B46" s="17" t="s">
        <v>87</v>
      </c>
      <c r="C46" s="6">
        <v>101</v>
      </c>
      <c r="D46" s="9">
        <v>6</v>
      </c>
      <c r="E46" s="9">
        <v>13</v>
      </c>
      <c r="F46" s="9">
        <v>32</v>
      </c>
      <c r="G46" s="9">
        <v>45</v>
      </c>
      <c r="H46" s="7">
        <v>6</v>
      </c>
      <c r="I46" s="7">
        <v>10</v>
      </c>
      <c r="J46" s="7">
        <v>31</v>
      </c>
      <c r="K46" s="7">
        <v>600013</v>
      </c>
      <c r="L46" s="7">
        <v>3299954</v>
      </c>
      <c r="P46" s="25">
        <f t="shared" si="0"/>
        <v>51</v>
      </c>
      <c r="Q46" s="36">
        <f t="shared" si="1"/>
        <v>37</v>
      </c>
      <c r="R46" s="36">
        <f t="shared" si="2"/>
        <v>12</v>
      </c>
    </row>
    <row r="47" spans="2:18" ht="12.75">
      <c r="B47" s="17" t="s">
        <v>71</v>
      </c>
      <c r="C47" s="6">
        <v>68</v>
      </c>
      <c r="D47" s="9">
        <v>8</v>
      </c>
      <c r="E47" s="9">
        <v>3</v>
      </c>
      <c r="F47" s="9">
        <v>19</v>
      </c>
      <c r="G47" s="9">
        <v>46</v>
      </c>
      <c r="H47" s="7">
        <v>8</v>
      </c>
      <c r="I47" s="7">
        <v>3</v>
      </c>
      <c r="J47" s="7">
        <v>19</v>
      </c>
      <c r="K47" s="7">
        <v>800003</v>
      </c>
      <c r="L47" s="7">
        <v>1999953</v>
      </c>
      <c r="P47" s="25">
        <f t="shared" si="0"/>
        <v>30</v>
      </c>
      <c r="Q47" s="36">
        <f t="shared" si="1"/>
        <v>37</v>
      </c>
      <c r="R47" s="36">
        <f t="shared" si="2"/>
        <v>27</v>
      </c>
    </row>
    <row r="48" spans="2:18" ht="12.75">
      <c r="B48" s="17" t="s">
        <v>74</v>
      </c>
      <c r="C48" s="6">
        <v>67</v>
      </c>
      <c r="D48" s="9">
        <v>7</v>
      </c>
      <c r="E48" s="9">
        <v>4</v>
      </c>
      <c r="F48" s="9">
        <v>20</v>
      </c>
      <c r="G48" s="9">
        <v>47</v>
      </c>
      <c r="H48" s="7">
        <v>7</v>
      </c>
      <c r="I48" s="7">
        <v>4</v>
      </c>
      <c r="J48" s="7">
        <v>20</v>
      </c>
      <c r="K48" s="7">
        <v>700004</v>
      </c>
      <c r="L48" s="7">
        <v>2099952</v>
      </c>
      <c r="P48" s="25">
        <f t="shared" si="0"/>
        <v>31</v>
      </c>
      <c r="Q48" s="36">
        <f t="shared" si="1"/>
        <v>35</v>
      </c>
      <c r="R48" s="36">
        <f t="shared" si="2"/>
        <v>23</v>
      </c>
    </row>
    <row r="49" spans="2:18" ht="12.75">
      <c r="B49" s="17" t="s">
        <v>75</v>
      </c>
      <c r="C49" s="6">
        <v>66</v>
      </c>
      <c r="D49" s="9">
        <v>6</v>
      </c>
      <c r="E49" s="9">
        <v>7</v>
      </c>
      <c r="F49" s="9">
        <v>15</v>
      </c>
      <c r="G49" s="9">
        <v>49</v>
      </c>
      <c r="H49" s="7">
        <v>6</v>
      </c>
      <c r="I49" s="7">
        <v>7</v>
      </c>
      <c r="J49" s="7">
        <v>15</v>
      </c>
      <c r="K49" s="7">
        <v>600007</v>
      </c>
      <c r="L49" s="7">
        <v>1599950</v>
      </c>
      <c r="P49" s="25">
        <f t="shared" si="0"/>
        <v>28</v>
      </c>
      <c r="Q49" s="36">
        <f t="shared" si="1"/>
        <v>46</v>
      </c>
      <c r="R49" s="36">
        <f t="shared" si="2"/>
        <v>21</v>
      </c>
    </row>
    <row r="50" spans="2:18" ht="12.75">
      <c r="B50" s="17" t="s">
        <v>76</v>
      </c>
      <c r="C50" s="6">
        <v>55</v>
      </c>
      <c r="D50" s="9">
        <v>7</v>
      </c>
      <c r="E50" s="9">
        <v>1</v>
      </c>
      <c r="F50" s="9">
        <v>17</v>
      </c>
      <c r="G50" s="9">
        <v>50</v>
      </c>
      <c r="H50" s="7">
        <v>7</v>
      </c>
      <c r="I50" s="7">
        <v>1</v>
      </c>
      <c r="J50" s="7">
        <v>17</v>
      </c>
      <c r="K50" s="7">
        <v>700001</v>
      </c>
      <c r="L50" s="7">
        <v>1799949</v>
      </c>
      <c r="P50" s="25">
        <f t="shared" si="0"/>
        <v>25</v>
      </c>
      <c r="Q50" s="36">
        <f t="shared" si="1"/>
        <v>32</v>
      </c>
      <c r="R50" s="36">
        <f t="shared" si="2"/>
        <v>28</v>
      </c>
    </row>
    <row r="51" spans="2:18" ht="12.75">
      <c r="B51" s="17" t="s">
        <v>73</v>
      </c>
      <c r="C51" s="6">
        <v>55</v>
      </c>
      <c r="D51" s="9">
        <v>5</v>
      </c>
      <c r="E51" s="9">
        <v>4</v>
      </c>
      <c r="F51" s="9">
        <v>18</v>
      </c>
      <c r="G51" s="9">
        <v>48</v>
      </c>
      <c r="H51" s="7">
        <v>5</v>
      </c>
      <c r="I51" s="7">
        <v>4</v>
      </c>
      <c r="J51" s="7">
        <v>18</v>
      </c>
      <c r="K51" s="7">
        <v>500004</v>
      </c>
      <c r="L51" s="7">
        <v>1899951</v>
      </c>
      <c r="P51" s="25">
        <f t="shared" si="0"/>
        <v>27</v>
      </c>
      <c r="Q51" s="36">
        <f t="shared" si="1"/>
        <v>33</v>
      </c>
      <c r="R51" s="36">
        <f t="shared" si="2"/>
        <v>19</v>
      </c>
    </row>
    <row r="52" spans="2:18" ht="12.75">
      <c r="B52" s="17" t="s">
        <v>72</v>
      </c>
      <c r="C52" s="6">
        <v>43</v>
      </c>
      <c r="D52" s="9">
        <v>3</v>
      </c>
      <c r="E52" s="9">
        <v>7</v>
      </c>
      <c r="F52" s="9">
        <v>7</v>
      </c>
      <c r="G52" s="9">
        <v>51</v>
      </c>
      <c r="H52" s="7">
        <v>3</v>
      </c>
      <c r="I52" s="7">
        <v>7</v>
      </c>
      <c r="J52" s="7">
        <v>7</v>
      </c>
      <c r="K52" s="7">
        <v>300007</v>
      </c>
      <c r="L52" s="7">
        <v>799948</v>
      </c>
      <c r="P52" s="25">
        <f t="shared" si="0"/>
        <v>17</v>
      </c>
      <c r="Q52" s="36">
        <f t="shared" si="1"/>
        <v>59</v>
      </c>
      <c r="R52" s="36">
        <f t="shared" si="2"/>
        <v>18</v>
      </c>
    </row>
    <row r="53" spans="8:18" ht="12.75">
      <c r="H53" s="7">
        <v>0</v>
      </c>
      <c r="I53" s="7">
        <v>0</v>
      </c>
      <c r="J53" s="7">
        <v>0</v>
      </c>
      <c r="K53" s="7">
        <v>0</v>
      </c>
      <c r="L53" s="7">
        <v>0</v>
      </c>
      <c r="P53" s="25">
        <f t="shared" si="0"/>
        <v>0</v>
      </c>
      <c r="Q53" s="36" t="e">
        <f>ROUND(((E53+D53)/P53*100),0)</f>
        <v>#DIV/0!</v>
      </c>
      <c r="R53" s="36" t="e">
        <f>ROUND((D53/P53*100),0)</f>
        <v>#DIV/0!</v>
      </c>
    </row>
    <row r="54" spans="8:18" ht="12.75">
      <c r="H54" s="7">
        <v>0</v>
      </c>
      <c r="I54" s="7">
        <v>0</v>
      </c>
      <c r="J54" s="7">
        <v>0</v>
      </c>
      <c r="K54" s="7">
        <v>0</v>
      </c>
      <c r="L54" s="7">
        <v>0</v>
      </c>
      <c r="P54" s="25">
        <f t="shared" si="0"/>
        <v>0</v>
      </c>
      <c r="Q54" s="36" t="e">
        <f>ROUND(((E54+D54)/P54*100),0)</f>
        <v>#DIV/0!</v>
      </c>
      <c r="R54" s="36" t="e">
        <f>ROUND((D54/P54*100),0)</f>
        <v>#DIV/0!</v>
      </c>
    </row>
    <row r="55" spans="8:18" ht="12.75">
      <c r="H55" s="7">
        <v>0</v>
      </c>
      <c r="I55" s="7">
        <v>0</v>
      </c>
      <c r="J55" s="7">
        <v>0</v>
      </c>
      <c r="K55" s="7">
        <v>0</v>
      </c>
      <c r="L55" s="7">
        <v>0</v>
      </c>
      <c r="P55" s="25">
        <f t="shared" si="0"/>
        <v>0</v>
      </c>
      <c r="Q55" s="36" t="e">
        <f>ROUND(((E55+D55)/P55*100),0)</f>
        <v>#DIV/0!</v>
      </c>
      <c r="R55" s="36" t="e">
        <f>ROUND((D55/P55*100),0)</f>
        <v>#DIV/0!</v>
      </c>
    </row>
    <row r="56" spans="8:18" ht="12.75">
      <c r="H56" s="7">
        <v>0</v>
      </c>
      <c r="I56" s="7">
        <v>0</v>
      </c>
      <c r="J56" s="7">
        <v>0</v>
      </c>
      <c r="K56" s="7">
        <v>0</v>
      </c>
      <c r="L56" s="7">
        <v>0</v>
      </c>
      <c r="P56" s="25">
        <f t="shared" si="0"/>
        <v>0</v>
      </c>
      <c r="Q56" s="36" t="e">
        <f>ROUND(((E56+D56)/P56*100),0)</f>
        <v>#DIV/0!</v>
      </c>
      <c r="R56" s="36" t="e">
        <f>ROUND((D56/P56*100),0)</f>
        <v>#DIV/0!</v>
      </c>
    </row>
    <row r="57" spans="8:12" ht="12.75">
      <c r="H57" s="7">
        <v>0</v>
      </c>
      <c r="I57" s="7">
        <v>0</v>
      </c>
      <c r="J57" s="7">
        <v>0</v>
      </c>
      <c r="K57" s="7">
        <v>0</v>
      </c>
      <c r="L57" s="7">
        <v>0</v>
      </c>
    </row>
    <row r="58" spans="8:12" ht="12.75">
      <c r="H58" s="7">
        <v>0</v>
      </c>
      <c r="I58" s="7">
        <v>0</v>
      </c>
      <c r="J58" s="7">
        <v>0</v>
      </c>
      <c r="K58" s="7">
        <v>0</v>
      </c>
      <c r="L58" s="7">
        <v>0</v>
      </c>
    </row>
    <row r="59" spans="8:12" ht="12.75">
      <c r="H59" s="7">
        <v>0</v>
      </c>
      <c r="I59" s="7">
        <v>0</v>
      </c>
      <c r="J59" s="7">
        <v>0</v>
      </c>
      <c r="K59" s="7">
        <v>0</v>
      </c>
      <c r="L59" s="7">
        <v>0</v>
      </c>
    </row>
    <row r="60" spans="8:12" ht="12.75"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8:12" ht="12.75">
      <c r="H61" s="7">
        <v>0</v>
      </c>
      <c r="I61" s="7">
        <v>0</v>
      </c>
      <c r="J61" s="7">
        <v>0</v>
      </c>
      <c r="K61" s="7">
        <v>0</v>
      </c>
      <c r="L61" s="7">
        <v>0</v>
      </c>
    </row>
    <row r="62" spans="8:12" ht="12.75">
      <c r="H62" s="7">
        <v>0</v>
      </c>
      <c r="I62" s="7">
        <v>0</v>
      </c>
      <c r="J62" s="7">
        <v>0</v>
      </c>
      <c r="K62" s="7">
        <v>0</v>
      </c>
      <c r="L62" s="7">
        <v>0</v>
      </c>
    </row>
    <row r="63" spans="8:12" ht="12.75">
      <c r="H63" s="7">
        <v>0</v>
      </c>
      <c r="I63" s="7">
        <v>0</v>
      </c>
      <c r="J63" s="7">
        <v>0</v>
      </c>
      <c r="K63" s="7">
        <v>0</v>
      </c>
      <c r="L63" s="7">
        <v>0</v>
      </c>
    </row>
    <row r="64" spans="8:12" ht="12.75"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8:12" ht="12.75">
      <c r="H65" s="7">
        <v>0</v>
      </c>
      <c r="I65" s="7">
        <v>0</v>
      </c>
      <c r="J65" s="7">
        <v>0</v>
      </c>
      <c r="K65" s="7">
        <v>0</v>
      </c>
      <c r="L65" s="7">
        <v>0</v>
      </c>
    </row>
    <row r="66" spans="8:12" ht="12.75">
      <c r="H66" s="7">
        <v>0</v>
      </c>
      <c r="I66" s="7">
        <v>0</v>
      </c>
      <c r="J66" s="7">
        <v>0</v>
      </c>
      <c r="K66" s="7">
        <v>0</v>
      </c>
      <c r="L66" s="7">
        <v>0</v>
      </c>
    </row>
    <row r="67" spans="8:12" ht="12.75"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8:12" ht="12.75">
      <c r="H68" s="7">
        <v>0</v>
      </c>
      <c r="I68" s="7">
        <v>0</v>
      </c>
      <c r="J68" s="7">
        <v>0</v>
      </c>
      <c r="K68" s="7">
        <v>0</v>
      </c>
      <c r="L68" s="7">
        <v>0</v>
      </c>
    </row>
    <row r="69" spans="8:12" ht="12.75">
      <c r="H69" s="7">
        <v>0</v>
      </c>
      <c r="I69" s="7">
        <v>0</v>
      </c>
      <c r="J69" s="7">
        <v>0</v>
      </c>
      <c r="K69" s="7">
        <v>0</v>
      </c>
      <c r="L69" s="7">
        <v>0</v>
      </c>
    </row>
    <row r="70" spans="8:12" ht="12.75">
      <c r="H70" s="7">
        <v>0</v>
      </c>
      <c r="I70" s="7">
        <v>0</v>
      </c>
      <c r="J70" s="7">
        <v>0</v>
      </c>
      <c r="K70" s="7">
        <v>0</v>
      </c>
      <c r="L70" s="7">
        <v>0</v>
      </c>
    </row>
    <row r="71" spans="8:12" ht="12.75">
      <c r="H71" s="7">
        <v>0</v>
      </c>
      <c r="I71" s="7">
        <v>0</v>
      </c>
      <c r="J71" s="7">
        <v>0</v>
      </c>
      <c r="K71" s="7">
        <v>0</v>
      </c>
      <c r="L71" s="7">
        <v>0</v>
      </c>
    </row>
    <row r="72" spans="8:12" ht="12.75">
      <c r="H72" s="7">
        <v>0</v>
      </c>
      <c r="I72" s="7">
        <v>0</v>
      </c>
      <c r="J72" s="7">
        <v>0</v>
      </c>
      <c r="K72" s="7">
        <v>0</v>
      </c>
      <c r="L72" s="7">
        <v>0</v>
      </c>
    </row>
    <row r="73" spans="8:12" ht="12.75">
      <c r="H73" s="7">
        <v>0</v>
      </c>
      <c r="I73" s="7">
        <v>0</v>
      </c>
      <c r="J73" s="7">
        <v>0</v>
      </c>
      <c r="K73" s="7">
        <v>0</v>
      </c>
      <c r="L73" s="7">
        <v>0</v>
      </c>
    </row>
    <row r="74" spans="8:12" ht="12.75">
      <c r="H74" s="7">
        <v>0</v>
      </c>
      <c r="I74" s="7">
        <v>0</v>
      </c>
      <c r="J74" s="7">
        <v>0</v>
      </c>
      <c r="K74" s="7">
        <v>0</v>
      </c>
      <c r="L74" s="7">
        <v>0</v>
      </c>
    </row>
    <row r="75" spans="8:12" ht="12.75">
      <c r="H75" s="7">
        <v>0</v>
      </c>
      <c r="I75" s="7">
        <v>0</v>
      </c>
      <c r="J75" s="7">
        <v>0</v>
      </c>
      <c r="K75" s="7">
        <v>0</v>
      </c>
      <c r="L75" s="7">
        <v>0</v>
      </c>
    </row>
    <row r="76" spans="8:12" ht="12.75"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8:12" ht="12.75">
      <c r="H77" s="7">
        <v>0</v>
      </c>
      <c r="I77" s="7">
        <v>0</v>
      </c>
      <c r="J77" s="7">
        <v>0</v>
      </c>
      <c r="K77" s="7">
        <v>0</v>
      </c>
      <c r="L77" s="7">
        <v>0</v>
      </c>
    </row>
    <row r="78" spans="8:12" ht="12.75">
      <c r="H78" s="7">
        <v>0</v>
      </c>
      <c r="I78" s="7">
        <v>0</v>
      </c>
      <c r="J78" s="7">
        <v>0</v>
      </c>
      <c r="K78" s="7">
        <v>0</v>
      </c>
      <c r="L78" s="7">
        <v>0</v>
      </c>
    </row>
    <row r="79" spans="8:12" ht="12.75">
      <c r="H79" s="7">
        <v>0</v>
      </c>
      <c r="I79" s="7">
        <v>0</v>
      </c>
      <c r="J79" s="7">
        <v>0</v>
      </c>
      <c r="K79" s="7">
        <v>0</v>
      </c>
      <c r="L79" s="7">
        <v>0</v>
      </c>
    </row>
    <row r="80" spans="8:12" ht="12.75">
      <c r="H80" s="7">
        <v>0</v>
      </c>
      <c r="I80" s="7">
        <v>0</v>
      </c>
      <c r="J80" s="7">
        <v>0</v>
      </c>
      <c r="K80" s="7">
        <v>0</v>
      </c>
      <c r="L80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theme="0"/>
  </sheetPr>
  <dimension ref="A1:L55"/>
  <sheetViews>
    <sheetView zoomScale="90" zoomScaleNormal="90" zoomScalePageLayoutView="0" workbookViewId="0" topLeftCell="A1">
      <selection activeCell="F47" sqref="F47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6.71093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 t="s">
        <v>21</v>
      </c>
      <c r="C2" s="16" t="s">
        <v>127</v>
      </c>
      <c r="D2" t="s">
        <v>88</v>
      </c>
      <c r="E2" s="4"/>
      <c r="F2" s="4"/>
      <c r="G2" s="4"/>
      <c r="H2" s="4"/>
      <c r="I2" s="4"/>
      <c r="J2" s="4"/>
      <c r="K2" s="4"/>
      <c r="L2" s="4"/>
    </row>
    <row r="3" spans="2:12" ht="12.75">
      <c r="B3" s="15" t="s">
        <v>75</v>
      </c>
      <c r="C3" s="16" t="s">
        <v>103</v>
      </c>
      <c r="D3" t="s">
        <v>89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 t="s">
        <v>28</v>
      </c>
      <c r="C4" s="16" t="s">
        <v>114</v>
      </c>
      <c r="D4" t="s">
        <v>90</v>
      </c>
      <c r="E4" s="4"/>
      <c r="F4" s="4"/>
      <c r="G4" s="4"/>
      <c r="H4" s="4"/>
      <c r="I4" s="4"/>
      <c r="J4" s="4"/>
      <c r="K4" s="4"/>
      <c r="L4" s="4"/>
    </row>
    <row r="5" spans="2:12" ht="12.75">
      <c r="B5" s="15" t="s">
        <v>33</v>
      </c>
      <c r="C5" s="16" t="s">
        <v>135</v>
      </c>
      <c r="D5" t="s">
        <v>91</v>
      </c>
      <c r="E5" s="4"/>
      <c r="F5" s="4"/>
      <c r="G5" s="4"/>
      <c r="H5" s="19"/>
      <c r="I5" s="4"/>
      <c r="J5" s="4"/>
      <c r="K5" s="4"/>
      <c r="L5" s="4"/>
    </row>
    <row r="6" spans="2:12" ht="12.75">
      <c r="B6" s="15" t="s">
        <v>12</v>
      </c>
      <c r="C6" s="16" t="s">
        <v>105</v>
      </c>
      <c r="D6" t="s">
        <v>92</v>
      </c>
      <c r="E6" s="4"/>
      <c r="F6" s="4"/>
      <c r="G6" s="4"/>
      <c r="H6" s="18"/>
      <c r="I6" s="4"/>
      <c r="J6" s="4"/>
      <c r="K6" s="4"/>
      <c r="L6" s="4"/>
    </row>
    <row r="7" spans="2:12" ht="12.75">
      <c r="B7" s="15" t="s">
        <v>46</v>
      </c>
      <c r="C7" s="27" t="s">
        <v>111</v>
      </c>
      <c r="D7" t="s">
        <v>93</v>
      </c>
      <c r="E7" s="4"/>
      <c r="F7" s="4"/>
      <c r="G7" s="4"/>
      <c r="H7" s="4"/>
      <c r="I7" s="4"/>
      <c r="J7" s="4"/>
      <c r="K7" s="4"/>
      <c r="L7" s="4"/>
    </row>
    <row r="8" spans="2:12" ht="12.75">
      <c r="B8" s="15" t="s">
        <v>16</v>
      </c>
      <c r="C8" s="27" t="s">
        <v>141</v>
      </c>
      <c r="D8" t="s">
        <v>94</v>
      </c>
      <c r="E8" s="4"/>
      <c r="F8" s="4"/>
      <c r="G8" s="4"/>
      <c r="H8" s="4"/>
      <c r="I8" s="4"/>
      <c r="J8" s="4"/>
      <c r="K8" s="4"/>
      <c r="L8" s="4"/>
    </row>
    <row r="9" spans="2:12" ht="12.75">
      <c r="B9" s="15" t="s">
        <v>24</v>
      </c>
      <c r="C9" s="16" t="s">
        <v>121</v>
      </c>
      <c r="D9" t="s">
        <v>95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 t="s">
        <v>25</v>
      </c>
      <c r="C10" s="16" t="s">
        <v>125</v>
      </c>
      <c r="D10" t="s">
        <v>96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 t="s">
        <v>30</v>
      </c>
      <c r="C11" s="16" t="s">
        <v>113</v>
      </c>
      <c r="D11" t="s">
        <v>97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15" t="s">
        <v>29</v>
      </c>
      <c r="C12" s="16" t="s">
        <v>110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15" t="s">
        <v>23</v>
      </c>
      <c r="C13" s="16" t="s">
        <v>108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15" t="s">
        <v>53</v>
      </c>
      <c r="C14" s="16" t="s">
        <v>107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15" t="s">
        <v>11</v>
      </c>
      <c r="C15" s="16" t="s">
        <v>131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15" t="s">
        <v>76</v>
      </c>
      <c r="C16" s="27" t="s">
        <v>118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s="15" t="s">
        <v>66</v>
      </c>
      <c r="C17" s="16" t="s">
        <v>122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s="15" t="s">
        <v>15</v>
      </c>
      <c r="C18" s="16" t="s">
        <v>120</v>
      </c>
      <c r="E18" s="4"/>
      <c r="F18" s="4"/>
      <c r="G18" s="4"/>
      <c r="H18" s="4"/>
      <c r="I18" s="4"/>
      <c r="J18" s="4"/>
      <c r="K18" s="4"/>
      <c r="L18" s="4"/>
    </row>
    <row r="19" spans="2:12" ht="12.75">
      <c r="B19" s="15" t="s">
        <v>64</v>
      </c>
      <c r="C19" s="16" t="s">
        <v>116</v>
      </c>
      <c r="E19" s="4"/>
      <c r="F19" s="4"/>
      <c r="G19" s="4"/>
      <c r="H19" s="4"/>
      <c r="I19" s="4"/>
      <c r="J19" s="4"/>
      <c r="K19" s="4"/>
      <c r="L19" s="4"/>
    </row>
    <row r="20" spans="2:3" ht="12.75">
      <c r="B20" s="15" t="s">
        <v>58</v>
      </c>
      <c r="C20" s="16" t="s">
        <v>128</v>
      </c>
    </row>
    <row r="21" spans="2:3" ht="12.75">
      <c r="B21" s="15" t="s">
        <v>36</v>
      </c>
      <c r="C21" s="16" t="s">
        <v>102</v>
      </c>
    </row>
    <row r="22" spans="2:3" ht="12.75">
      <c r="B22" s="15" t="s">
        <v>54</v>
      </c>
      <c r="C22" s="16" t="s">
        <v>136</v>
      </c>
    </row>
    <row r="23" spans="2:3" ht="12.75">
      <c r="B23" s="15" t="s">
        <v>71</v>
      </c>
      <c r="C23" s="16" t="s">
        <v>112</v>
      </c>
    </row>
    <row r="24" spans="2:3" ht="12.75">
      <c r="B24" s="26" t="s">
        <v>14</v>
      </c>
      <c r="C24" s="27" t="s">
        <v>129</v>
      </c>
    </row>
    <row r="25" spans="2:3" ht="12.75">
      <c r="B25" s="15" t="s">
        <v>9</v>
      </c>
      <c r="C25" s="16" t="s">
        <v>109</v>
      </c>
    </row>
    <row r="26" spans="2:3" ht="12.75">
      <c r="B26" s="15" t="s">
        <v>18</v>
      </c>
      <c r="C26" s="30" t="s">
        <v>115</v>
      </c>
    </row>
    <row r="27" spans="2:3" ht="12.75">
      <c r="B27" s="15" t="s">
        <v>10</v>
      </c>
      <c r="C27" s="16" t="s">
        <v>119</v>
      </c>
    </row>
    <row r="28" spans="2:3" ht="12.75">
      <c r="B28" s="15" t="s">
        <v>13</v>
      </c>
      <c r="C28" s="16" t="s">
        <v>134</v>
      </c>
    </row>
    <row r="29" spans="2:3" ht="12.75">
      <c r="B29" s="15" t="s">
        <v>49</v>
      </c>
      <c r="C29" s="16" t="s">
        <v>132</v>
      </c>
    </row>
    <row r="30" spans="2:3" ht="12.75">
      <c r="B30" s="15" t="s">
        <v>26</v>
      </c>
      <c r="C30" s="16" t="s">
        <v>130</v>
      </c>
    </row>
    <row r="31" spans="2:3" ht="12.75">
      <c r="B31" s="15" t="s">
        <v>45</v>
      </c>
      <c r="C31" s="16" t="s">
        <v>124</v>
      </c>
    </row>
    <row r="32" spans="2:4" ht="12.75">
      <c r="B32" s="15" t="s">
        <v>35</v>
      </c>
      <c r="C32" s="16" t="s">
        <v>133</v>
      </c>
      <c r="D32" s="4"/>
    </row>
    <row r="33" spans="2:3" ht="12.75">
      <c r="B33" s="15" t="s">
        <v>20</v>
      </c>
      <c r="C33" s="16" t="s">
        <v>126</v>
      </c>
    </row>
    <row r="34" spans="2:3" ht="12.75">
      <c r="B34" s="15" t="s">
        <v>59</v>
      </c>
      <c r="C34" s="16" t="s">
        <v>138</v>
      </c>
    </row>
    <row r="35" spans="2:3" ht="12.75">
      <c r="B35" s="15" t="s">
        <v>34</v>
      </c>
      <c r="C35" s="29" t="s">
        <v>104</v>
      </c>
    </row>
    <row r="36" spans="2:3" ht="12.75">
      <c r="B36" s="15" t="s">
        <v>19</v>
      </c>
      <c r="C36" s="16" t="s">
        <v>100</v>
      </c>
    </row>
    <row r="37" spans="2:3" ht="12.75">
      <c r="B37" s="15" t="s">
        <v>57</v>
      </c>
      <c r="C37" s="16" t="s">
        <v>140</v>
      </c>
    </row>
    <row r="38" spans="2:3" ht="12.75">
      <c r="B38" s="15" t="s">
        <v>72</v>
      </c>
      <c r="C38" s="16" t="s">
        <v>139</v>
      </c>
    </row>
    <row r="39" spans="2:3" ht="12.75">
      <c r="B39" s="15" t="s">
        <v>17</v>
      </c>
      <c r="C39" s="16" t="s">
        <v>142</v>
      </c>
    </row>
    <row r="40" spans="2:3" ht="12.75">
      <c r="B40" s="15" t="s">
        <v>47</v>
      </c>
      <c r="C40" s="16" t="s">
        <v>98</v>
      </c>
    </row>
    <row r="41" spans="2:3" ht="12.75">
      <c r="B41" t="s">
        <v>70</v>
      </c>
      <c r="C41" s="16" t="s">
        <v>137</v>
      </c>
    </row>
    <row r="42" spans="2:3" ht="12.75">
      <c r="B42" s="15" t="s">
        <v>22</v>
      </c>
      <c r="C42" s="16" t="s">
        <v>117</v>
      </c>
    </row>
    <row r="43" spans="2:3" ht="12.75">
      <c r="B43" s="15" t="s">
        <v>67</v>
      </c>
      <c r="C43" s="27" t="s">
        <v>123</v>
      </c>
    </row>
    <row r="44" spans="2:3" ht="12.75">
      <c r="B44" s="15" t="s">
        <v>32</v>
      </c>
      <c r="C44" s="16" t="s">
        <v>106</v>
      </c>
    </row>
    <row r="45" spans="2:3" ht="12.75">
      <c r="B45" s="15" t="s">
        <v>74</v>
      </c>
      <c r="C45" s="16" t="s">
        <v>99</v>
      </c>
    </row>
    <row r="46" spans="2:3" ht="12.75">
      <c r="B46" s="15" t="s">
        <v>52</v>
      </c>
      <c r="C46" s="16" t="s">
        <v>101</v>
      </c>
    </row>
    <row r="47" spans="2:3" ht="12.75">
      <c r="B47" s="15"/>
      <c r="C47" s="16"/>
    </row>
    <row r="48" spans="2:3" ht="12.75">
      <c r="B48" s="15"/>
      <c r="C48" s="16"/>
    </row>
    <row r="49" spans="2:3" ht="12.75">
      <c r="B49" s="15"/>
      <c r="C49" s="16"/>
    </row>
    <row r="50" spans="2:3" ht="12.75">
      <c r="B50" s="15"/>
      <c r="C50" s="16"/>
    </row>
    <row r="51" spans="2:3" ht="12.75">
      <c r="B51" s="15"/>
      <c r="C51" s="16"/>
    </row>
    <row r="52" spans="2:3" ht="12.75">
      <c r="B52" s="15"/>
      <c r="C52" s="16"/>
    </row>
    <row r="53" spans="2:3" ht="12.75">
      <c r="B53" s="15"/>
      <c r="C53" s="16"/>
    </row>
    <row r="54" spans="2:3" ht="12.75">
      <c r="B54" s="15"/>
      <c r="C54" s="16"/>
    </row>
    <row r="55" spans="2:3" ht="12.75">
      <c r="B55" s="15"/>
      <c r="C55" s="16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theme="0"/>
  </sheetPr>
  <dimension ref="A1:L48"/>
  <sheetViews>
    <sheetView zoomScale="80" zoomScaleNormal="80" zoomScalePageLayoutView="0" workbookViewId="0" topLeftCell="A1">
      <pane ySplit="2" topLeftCell="A3" activePane="bottomLeft" state="frozen"/>
      <selection pane="topLeft" activeCell="B45" sqref="B45"/>
      <selection pane="bottomLeft" activeCell="A3" sqref="A3:L69"/>
    </sheetView>
  </sheetViews>
  <sheetFormatPr defaultColWidth="9.140625" defaultRowHeight="12.75"/>
  <cols>
    <col min="1" max="1" width="16.7109375" style="5" bestFit="1" customWidth="1"/>
    <col min="2" max="11" width="4.140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59">
      <c r="A1" s="54">
        <v>45</v>
      </c>
      <c r="B1" s="13" t="s">
        <v>88</v>
      </c>
      <c r="C1" s="13" t="s">
        <v>89</v>
      </c>
      <c r="D1" s="13" t="s">
        <v>90</v>
      </c>
      <c r="E1" s="13" t="s">
        <v>91</v>
      </c>
      <c r="F1" s="13" t="s">
        <v>92</v>
      </c>
      <c r="G1" s="13" t="s">
        <v>93</v>
      </c>
      <c r="H1" s="13" t="s">
        <v>94</v>
      </c>
      <c r="I1" s="13" t="s">
        <v>95</v>
      </c>
      <c r="J1" s="13" t="s">
        <v>96</v>
      </c>
      <c r="K1" s="13" t="s">
        <v>97</v>
      </c>
    </row>
    <row r="2" spans="1:11" ht="12.75">
      <c r="A2" s="14" t="s">
        <v>3</v>
      </c>
      <c r="B2" s="28" t="s">
        <v>38</v>
      </c>
      <c r="C2" s="28" t="s">
        <v>80</v>
      </c>
      <c r="D2" s="28" t="s">
        <v>42</v>
      </c>
      <c r="E2" s="28" t="s">
        <v>41</v>
      </c>
      <c r="F2" s="28" t="s">
        <v>38</v>
      </c>
      <c r="G2" s="28" t="s">
        <v>42</v>
      </c>
      <c r="H2" s="28" t="s">
        <v>79</v>
      </c>
      <c r="I2" s="28" t="s">
        <v>255</v>
      </c>
      <c r="J2" s="28" t="s">
        <v>256</v>
      </c>
      <c r="K2" s="28" t="s">
        <v>39</v>
      </c>
    </row>
    <row r="3" spans="1:12" ht="12.75">
      <c r="A3" s="20" t="s">
        <v>18</v>
      </c>
      <c r="B3" s="56" t="s">
        <v>38</v>
      </c>
      <c r="C3" s="32" t="s">
        <v>38</v>
      </c>
      <c r="D3" s="21" t="s">
        <v>37</v>
      </c>
      <c r="E3" s="21" t="s">
        <v>40</v>
      </c>
      <c r="F3" s="56" t="s">
        <v>38</v>
      </c>
      <c r="G3" s="56" t="s">
        <v>42</v>
      </c>
      <c r="H3" s="21" t="s">
        <v>37</v>
      </c>
      <c r="I3" s="31" t="s">
        <v>41</v>
      </c>
      <c r="J3" s="31" t="s">
        <v>42</v>
      </c>
      <c r="K3" s="32" t="s">
        <v>42</v>
      </c>
      <c r="L3" s="6">
        <v>23</v>
      </c>
    </row>
    <row r="4" spans="1:12" ht="12.75">
      <c r="A4" s="20" t="s">
        <v>14</v>
      </c>
      <c r="B4" s="56" t="s">
        <v>38</v>
      </c>
      <c r="C4" s="32" t="s">
        <v>37</v>
      </c>
      <c r="D4" s="21" t="s">
        <v>37</v>
      </c>
      <c r="E4" s="21" t="s">
        <v>42</v>
      </c>
      <c r="F4" s="56" t="s">
        <v>38</v>
      </c>
      <c r="G4" s="56" t="s">
        <v>42</v>
      </c>
      <c r="H4" s="21" t="s">
        <v>38</v>
      </c>
      <c r="I4" s="31" t="s">
        <v>38</v>
      </c>
      <c r="J4" s="21" t="s">
        <v>37</v>
      </c>
      <c r="K4" s="32" t="s">
        <v>42</v>
      </c>
      <c r="L4" s="6">
        <v>22</v>
      </c>
    </row>
    <row r="5" spans="1:12" ht="12.75">
      <c r="A5" s="20" t="s">
        <v>34</v>
      </c>
      <c r="B5" s="56" t="s">
        <v>38</v>
      </c>
      <c r="C5" s="32" t="s">
        <v>38</v>
      </c>
      <c r="D5" s="21" t="s">
        <v>38</v>
      </c>
      <c r="E5" s="21" t="s">
        <v>40</v>
      </c>
      <c r="F5" s="56" t="s">
        <v>38</v>
      </c>
      <c r="G5" s="56" t="s">
        <v>42</v>
      </c>
      <c r="H5" s="21" t="s">
        <v>38</v>
      </c>
      <c r="I5" s="31" t="s">
        <v>38</v>
      </c>
      <c r="J5" s="21" t="s">
        <v>38</v>
      </c>
      <c r="K5" s="32" t="s">
        <v>42</v>
      </c>
      <c r="L5" s="6">
        <v>22</v>
      </c>
    </row>
    <row r="6" spans="1:12" ht="12.75">
      <c r="A6" s="20" t="s">
        <v>21</v>
      </c>
      <c r="B6" s="32" t="s">
        <v>37</v>
      </c>
      <c r="C6" s="32" t="s">
        <v>37</v>
      </c>
      <c r="D6" s="21" t="s">
        <v>38</v>
      </c>
      <c r="E6" s="21" t="s">
        <v>39</v>
      </c>
      <c r="F6" s="56" t="s">
        <v>38</v>
      </c>
      <c r="G6" s="56" t="s">
        <v>42</v>
      </c>
      <c r="H6" s="21" t="s">
        <v>37</v>
      </c>
      <c r="I6" s="31" t="s">
        <v>38</v>
      </c>
      <c r="J6" s="21" t="s">
        <v>38</v>
      </c>
      <c r="K6" s="56" t="s">
        <v>39</v>
      </c>
      <c r="L6" s="6">
        <v>22</v>
      </c>
    </row>
    <row r="7" spans="1:12" ht="12.75">
      <c r="A7" s="20" t="s">
        <v>53</v>
      </c>
      <c r="B7" s="56" t="s">
        <v>38</v>
      </c>
      <c r="C7" s="32" t="s">
        <v>38</v>
      </c>
      <c r="D7" s="21" t="s">
        <v>38</v>
      </c>
      <c r="E7" s="21" t="s">
        <v>39</v>
      </c>
      <c r="F7" s="56" t="s">
        <v>38</v>
      </c>
      <c r="G7" s="32" t="s">
        <v>39</v>
      </c>
      <c r="H7" s="21" t="s">
        <v>37</v>
      </c>
      <c r="I7" s="31" t="s">
        <v>41</v>
      </c>
      <c r="J7" s="21" t="s">
        <v>40</v>
      </c>
      <c r="K7" s="56" t="s">
        <v>39</v>
      </c>
      <c r="L7" s="6">
        <v>22</v>
      </c>
    </row>
    <row r="8" spans="1:12" ht="12.75">
      <c r="A8" s="20" t="s">
        <v>71</v>
      </c>
      <c r="B8" s="56" t="s">
        <v>38</v>
      </c>
      <c r="C8" s="32" t="s">
        <v>37</v>
      </c>
      <c r="D8" s="21" t="s">
        <v>40</v>
      </c>
      <c r="E8" s="21" t="s">
        <v>42</v>
      </c>
      <c r="F8" s="32" t="s">
        <v>37</v>
      </c>
      <c r="G8" s="56" t="s">
        <v>42</v>
      </c>
      <c r="H8" s="21" t="s">
        <v>37</v>
      </c>
      <c r="I8" s="31" t="s">
        <v>41</v>
      </c>
      <c r="J8" s="21" t="s">
        <v>40</v>
      </c>
      <c r="K8" s="56" t="s">
        <v>39</v>
      </c>
      <c r="L8" s="6">
        <v>22</v>
      </c>
    </row>
    <row r="9" spans="1:12" ht="12.75">
      <c r="A9" s="20" t="s">
        <v>36</v>
      </c>
      <c r="B9" s="56" t="s">
        <v>38</v>
      </c>
      <c r="C9" s="32" t="s">
        <v>38</v>
      </c>
      <c r="D9" s="21" t="s">
        <v>41</v>
      </c>
      <c r="E9" s="21" t="s">
        <v>69</v>
      </c>
      <c r="F9" s="56" t="s">
        <v>38</v>
      </c>
      <c r="G9" s="56" t="s">
        <v>42</v>
      </c>
      <c r="H9" s="21" t="s">
        <v>40</v>
      </c>
      <c r="I9" s="31" t="s">
        <v>38</v>
      </c>
      <c r="J9" s="21" t="s">
        <v>38</v>
      </c>
      <c r="K9" s="31" t="s">
        <v>69</v>
      </c>
      <c r="L9" s="6">
        <v>20</v>
      </c>
    </row>
    <row r="10" spans="1:12" ht="12.75">
      <c r="A10" s="20" t="s">
        <v>45</v>
      </c>
      <c r="B10" s="56" t="s">
        <v>38</v>
      </c>
      <c r="C10" s="32" t="s">
        <v>38</v>
      </c>
      <c r="D10" s="21" t="s">
        <v>37</v>
      </c>
      <c r="E10" s="21" t="s">
        <v>40</v>
      </c>
      <c r="F10" s="56" t="s">
        <v>38</v>
      </c>
      <c r="G10" s="56" t="s">
        <v>42</v>
      </c>
      <c r="H10" s="21" t="s">
        <v>38</v>
      </c>
      <c r="I10" s="31" t="s">
        <v>38</v>
      </c>
      <c r="J10" s="21" t="s">
        <v>38</v>
      </c>
      <c r="K10" s="21" t="s">
        <v>40</v>
      </c>
      <c r="L10" s="6">
        <v>19</v>
      </c>
    </row>
    <row r="11" spans="1:12" ht="12.75">
      <c r="A11" s="20" t="s">
        <v>76</v>
      </c>
      <c r="B11" s="56" t="s">
        <v>38</v>
      </c>
      <c r="C11" s="21" t="s">
        <v>40</v>
      </c>
      <c r="D11" s="21" t="s">
        <v>38</v>
      </c>
      <c r="E11" s="21" t="s">
        <v>39</v>
      </c>
      <c r="F11" s="56" t="s">
        <v>38</v>
      </c>
      <c r="G11" s="56" t="s">
        <v>42</v>
      </c>
      <c r="H11" s="21" t="s">
        <v>37</v>
      </c>
      <c r="I11" s="31" t="s">
        <v>41</v>
      </c>
      <c r="J11" s="21" t="s">
        <v>40</v>
      </c>
      <c r="K11" s="32" t="s">
        <v>42</v>
      </c>
      <c r="L11" s="6">
        <v>19</v>
      </c>
    </row>
    <row r="12" spans="1:12" ht="12.75">
      <c r="A12" s="20" t="s">
        <v>67</v>
      </c>
      <c r="B12" s="56" t="s">
        <v>38</v>
      </c>
      <c r="C12" s="32" t="s">
        <v>37</v>
      </c>
      <c r="D12" s="21" t="s">
        <v>40</v>
      </c>
      <c r="E12" s="21" t="s">
        <v>40</v>
      </c>
      <c r="F12" s="56" t="s">
        <v>38</v>
      </c>
      <c r="G12" s="21" t="s">
        <v>40</v>
      </c>
      <c r="H12" s="21" t="s">
        <v>40</v>
      </c>
      <c r="I12" s="31" t="s">
        <v>38</v>
      </c>
      <c r="J12" s="21" t="s">
        <v>38</v>
      </c>
      <c r="K12" s="56" t="s">
        <v>39</v>
      </c>
      <c r="L12" s="6">
        <v>19</v>
      </c>
    </row>
    <row r="13" spans="1:12" ht="12.75">
      <c r="A13" s="20" t="s">
        <v>46</v>
      </c>
      <c r="B13" s="56" t="s">
        <v>38</v>
      </c>
      <c r="C13" s="32" t="s">
        <v>38</v>
      </c>
      <c r="D13" s="21" t="s">
        <v>37</v>
      </c>
      <c r="E13" s="21" t="s">
        <v>42</v>
      </c>
      <c r="F13" s="32" t="s">
        <v>37</v>
      </c>
      <c r="G13" s="56" t="s">
        <v>42</v>
      </c>
      <c r="H13" s="21" t="s">
        <v>37</v>
      </c>
      <c r="I13" s="31" t="s">
        <v>41</v>
      </c>
      <c r="J13" s="21" t="s">
        <v>40</v>
      </c>
      <c r="K13" s="31" t="s">
        <v>43</v>
      </c>
      <c r="L13" s="6">
        <v>18</v>
      </c>
    </row>
    <row r="14" spans="1:12" ht="12.75">
      <c r="A14" s="20" t="s">
        <v>25</v>
      </c>
      <c r="B14" s="31" t="s">
        <v>60</v>
      </c>
      <c r="C14" s="32" t="s">
        <v>37</v>
      </c>
      <c r="D14" s="21" t="s">
        <v>41</v>
      </c>
      <c r="E14" s="21" t="s">
        <v>40</v>
      </c>
      <c r="F14" s="56" t="s">
        <v>38</v>
      </c>
      <c r="G14" s="56" t="s">
        <v>42</v>
      </c>
      <c r="H14" s="21" t="s">
        <v>38</v>
      </c>
      <c r="I14" s="31" t="s">
        <v>37</v>
      </c>
      <c r="J14" s="21" t="s">
        <v>38</v>
      </c>
      <c r="K14" s="32" t="s">
        <v>79</v>
      </c>
      <c r="L14" s="6">
        <v>18</v>
      </c>
    </row>
    <row r="15" spans="1:12" ht="12.75">
      <c r="A15" s="20" t="s">
        <v>9</v>
      </c>
      <c r="B15" s="56" t="s">
        <v>38</v>
      </c>
      <c r="C15" s="32" t="s">
        <v>38</v>
      </c>
      <c r="D15" s="21" t="s">
        <v>40</v>
      </c>
      <c r="E15" s="21" t="s">
        <v>43</v>
      </c>
      <c r="F15" s="31" t="s">
        <v>41</v>
      </c>
      <c r="G15" s="56" t="s">
        <v>42</v>
      </c>
      <c r="H15" s="21" t="s">
        <v>40</v>
      </c>
      <c r="I15" s="31" t="s">
        <v>38</v>
      </c>
      <c r="J15" s="21" t="s">
        <v>37</v>
      </c>
      <c r="K15" s="32" t="s">
        <v>42</v>
      </c>
      <c r="L15" s="6">
        <v>18</v>
      </c>
    </row>
    <row r="16" spans="1:12" ht="12.75">
      <c r="A16" s="20" t="s">
        <v>22</v>
      </c>
      <c r="B16" s="32" t="s">
        <v>37</v>
      </c>
      <c r="C16" s="32" t="s">
        <v>37</v>
      </c>
      <c r="D16" s="21" t="s">
        <v>38</v>
      </c>
      <c r="E16" s="21" t="s">
        <v>39</v>
      </c>
      <c r="F16" s="32" t="s">
        <v>37</v>
      </c>
      <c r="G16" s="56" t="s">
        <v>42</v>
      </c>
      <c r="H16" s="21" t="s">
        <v>37</v>
      </c>
      <c r="I16" s="31" t="s">
        <v>38</v>
      </c>
      <c r="J16" s="21" t="s">
        <v>38</v>
      </c>
      <c r="K16" s="32" t="s">
        <v>42</v>
      </c>
      <c r="L16" s="6">
        <v>18</v>
      </c>
    </row>
    <row r="17" spans="1:12" ht="12.75">
      <c r="A17" s="20" t="s">
        <v>47</v>
      </c>
      <c r="B17" s="32" t="s">
        <v>37</v>
      </c>
      <c r="C17" s="32" t="s">
        <v>37</v>
      </c>
      <c r="D17" s="21" t="s">
        <v>37</v>
      </c>
      <c r="E17" s="21" t="s">
        <v>39</v>
      </c>
      <c r="F17" s="32" t="s">
        <v>37</v>
      </c>
      <c r="G17" s="32" t="s">
        <v>39</v>
      </c>
      <c r="H17" s="21" t="s">
        <v>37</v>
      </c>
      <c r="I17" s="31" t="s">
        <v>37</v>
      </c>
      <c r="J17" s="21" t="s">
        <v>37</v>
      </c>
      <c r="K17" s="56" t="s">
        <v>39</v>
      </c>
      <c r="L17" s="6">
        <v>18</v>
      </c>
    </row>
    <row r="18" spans="1:12" ht="12.75">
      <c r="A18" s="20" t="s">
        <v>19</v>
      </c>
      <c r="B18" s="56" t="s">
        <v>38</v>
      </c>
      <c r="C18" s="32" t="s">
        <v>38</v>
      </c>
      <c r="D18" s="21" t="s">
        <v>38</v>
      </c>
      <c r="E18" s="21" t="s">
        <v>40</v>
      </c>
      <c r="F18" s="56" t="s">
        <v>38</v>
      </c>
      <c r="G18" s="21" t="s">
        <v>40</v>
      </c>
      <c r="H18" s="21" t="s">
        <v>38</v>
      </c>
      <c r="I18" s="31" t="s">
        <v>38</v>
      </c>
      <c r="J18" s="21" t="s">
        <v>38</v>
      </c>
      <c r="K18" s="32" t="s">
        <v>42</v>
      </c>
      <c r="L18" s="6">
        <v>17</v>
      </c>
    </row>
    <row r="19" spans="1:12" ht="12.75">
      <c r="A19" s="20" t="s">
        <v>15</v>
      </c>
      <c r="B19" s="56" t="s">
        <v>38</v>
      </c>
      <c r="C19" s="32" t="s">
        <v>38</v>
      </c>
      <c r="D19" s="21" t="s">
        <v>41</v>
      </c>
      <c r="E19" s="21" t="s">
        <v>40</v>
      </c>
      <c r="F19" s="32" t="s">
        <v>37</v>
      </c>
      <c r="G19" s="21" t="s">
        <v>38</v>
      </c>
      <c r="H19" s="21" t="s">
        <v>38</v>
      </c>
      <c r="I19" s="31" t="s">
        <v>38</v>
      </c>
      <c r="J19" s="21" t="s">
        <v>38</v>
      </c>
      <c r="K19" s="56" t="s">
        <v>39</v>
      </c>
      <c r="L19" s="6">
        <v>17</v>
      </c>
    </row>
    <row r="20" spans="1:12" ht="12.75">
      <c r="A20" s="20" t="s">
        <v>28</v>
      </c>
      <c r="B20" s="31" t="s">
        <v>41</v>
      </c>
      <c r="C20" s="32" t="s">
        <v>37</v>
      </c>
      <c r="D20" s="21" t="s">
        <v>41</v>
      </c>
      <c r="E20" s="21" t="s">
        <v>42</v>
      </c>
      <c r="F20" s="32" t="s">
        <v>37</v>
      </c>
      <c r="G20" s="56" t="s">
        <v>42</v>
      </c>
      <c r="H20" s="21" t="s">
        <v>37</v>
      </c>
      <c r="I20" s="31" t="s">
        <v>37</v>
      </c>
      <c r="J20" s="21" t="s">
        <v>40</v>
      </c>
      <c r="K20" s="32" t="s">
        <v>42</v>
      </c>
      <c r="L20" s="6">
        <v>16</v>
      </c>
    </row>
    <row r="21" spans="1:12" ht="12.75">
      <c r="A21" s="20" t="s">
        <v>24</v>
      </c>
      <c r="B21" s="21" t="s">
        <v>40</v>
      </c>
      <c r="C21" s="32" t="s">
        <v>38</v>
      </c>
      <c r="D21" s="21" t="s">
        <v>37</v>
      </c>
      <c r="E21" s="21" t="s">
        <v>42</v>
      </c>
      <c r="F21" s="32" t="s">
        <v>37</v>
      </c>
      <c r="G21" s="56" t="s">
        <v>42</v>
      </c>
      <c r="H21" s="21" t="s">
        <v>44</v>
      </c>
      <c r="I21" s="31" t="s">
        <v>38</v>
      </c>
      <c r="J21" s="21" t="s">
        <v>40</v>
      </c>
      <c r="K21" s="32" t="s">
        <v>42</v>
      </c>
      <c r="L21" s="6">
        <v>15</v>
      </c>
    </row>
    <row r="22" spans="1:12" ht="12.75">
      <c r="A22" s="20" t="s">
        <v>29</v>
      </c>
      <c r="B22" s="56" t="s">
        <v>38</v>
      </c>
      <c r="C22" s="21" t="s">
        <v>40</v>
      </c>
      <c r="D22" s="21" t="s">
        <v>37</v>
      </c>
      <c r="E22" s="21" t="s">
        <v>40</v>
      </c>
      <c r="F22" s="56" t="s">
        <v>38</v>
      </c>
      <c r="G22" s="21" t="s">
        <v>40</v>
      </c>
      <c r="H22" s="21" t="s">
        <v>37</v>
      </c>
      <c r="I22" s="31" t="s">
        <v>41</v>
      </c>
      <c r="J22" s="21" t="s">
        <v>38</v>
      </c>
      <c r="K22" s="32" t="s">
        <v>42</v>
      </c>
      <c r="L22" s="6">
        <v>14</v>
      </c>
    </row>
    <row r="23" spans="1:12" ht="12.75">
      <c r="A23" s="20" t="s">
        <v>13</v>
      </c>
      <c r="B23" s="56" t="s">
        <v>38</v>
      </c>
      <c r="C23" s="21" t="s">
        <v>40</v>
      </c>
      <c r="D23" s="21" t="s">
        <v>38</v>
      </c>
      <c r="E23" s="21" t="s">
        <v>40</v>
      </c>
      <c r="F23" s="21" t="s">
        <v>44</v>
      </c>
      <c r="G23" s="56" t="s">
        <v>42</v>
      </c>
      <c r="H23" s="21" t="s">
        <v>40</v>
      </c>
      <c r="I23" s="31" t="s">
        <v>41</v>
      </c>
      <c r="J23" s="21" t="s">
        <v>37</v>
      </c>
      <c r="K23" s="32" t="s">
        <v>42</v>
      </c>
      <c r="L23" s="6">
        <v>14</v>
      </c>
    </row>
    <row r="24" spans="1:12" ht="12.75">
      <c r="A24" s="20" t="s">
        <v>23</v>
      </c>
      <c r="B24" s="56" t="s">
        <v>38</v>
      </c>
      <c r="C24" s="32" t="s">
        <v>38</v>
      </c>
      <c r="D24" s="21" t="s">
        <v>38</v>
      </c>
      <c r="E24" s="21" t="s">
        <v>42</v>
      </c>
      <c r="F24" s="21" t="s">
        <v>40</v>
      </c>
      <c r="G24" s="31" t="s">
        <v>69</v>
      </c>
      <c r="H24" s="21" t="s">
        <v>40</v>
      </c>
      <c r="I24" s="31" t="s">
        <v>41</v>
      </c>
      <c r="J24" s="21" t="s">
        <v>37</v>
      </c>
      <c r="K24" s="32" t="s">
        <v>42</v>
      </c>
      <c r="L24" s="6">
        <v>13</v>
      </c>
    </row>
    <row r="25" spans="1:12" ht="12.75">
      <c r="A25" s="20" t="s">
        <v>66</v>
      </c>
      <c r="B25" s="56" t="s">
        <v>38</v>
      </c>
      <c r="C25" s="32" t="s">
        <v>38</v>
      </c>
      <c r="D25" s="21" t="s">
        <v>38</v>
      </c>
      <c r="E25" s="21" t="s">
        <v>40</v>
      </c>
      <c r="F25" s="31" t="s">
        <v>41</v>
      </c>
      <c r="G25" s="21" t="s">
        <v>40</v>
      </c>
      <c r="H25" s="21" t="s">
        <v>38</v>
      </c>
      <c r="I25" s="31" t="s">
        <v>41</v>
      </c>
      <c r="J25" s="21" t="s">
        <v>37</v>
      </c>
      <c r="K25" s="32" t="s">
        <v>42</v>
      </c>
      <c r="L25" s="6">
        <v>13</v>
      </c>
    </row>
    <row r="26" spans="1:12" ht="12.75">
      <c r="A26" s="20" t="s">
        <v>74</v>
      </c>
      <c r="B26" s="56" t="s">
        <v>38</v>
      </c>
      <c r="C26" s="32" t="s">
        <v>37</v>
      </c>
      <c r="D26" s="21" t="s">
        <v>38</v>
      </c>
      <c r="E26" s="21" t="s">
        <v>39</v>
      </c>
      <c r="F26" s="31" t="s">
        <v>41</v>
      </c>
      <c r="G26" s="21" t="s">
        <v>40</v>
      </c>
      <c r="H26" s="21" t="s">
        <v>37</v>
      </c>
      <c r="I26" s="31" t="s">
        <v>38</v>
      </c>
      <c r="J26" s="21" t="s">
        <v>40</v>
      </c>
      <c r="K26" s="32" t="s">
        <v>42</v>
      </c>
      <c r="L26" s="6">
        <v>13</v>
      </c>
    </row>
    <row r="27" spans="1:12" ht="12.75">
      <c r="A27" s="20" t="s">
        <v>52</v>
      </c>
      <c r="B27" s="31" t="s">
        <v>60</v>
      </c>
      <c r="C27" s="32" t="s">
        <v>38</v>
      </c>
      <c r="D27" s="21" t="s">
        <v>38</v>
      </c>
      <c r="E27" s="21" t="s">
        <v>42</v>
      </c>
      <c r="F27" s="56" t="s">
        <v>38</v>
      </c>
      <c r="G27" s="21" t="s">
        <v>40</v>
      </c>
      <c r="H27" s="21" t="s">
        <v>38</v>
      </c>
      <c r="I27" s="31" t="s">
        <v>38</v>
      </c>
      <c r="J27" s="21" t="s">
        <v>38</v>
      </c>
      <c r="K27" s="32" t="s">
        <v>42</v>
      </c>
      <c r="L27" s="6">
        <v>13</v>
      </c>
    </row>
    <row r="28" spans="1:12" ht="12.75">
      <c r="A28" s="20" t="s">
        <v>30</v>
      </c>
      <c r="B28" s="56" t="s">
        <v>38</v>
      </c>
      <c r="C28" s="32" t="s">
        <v>38</v>
      </c>
      <c r="D28" s="21" t="s">
        <v>37</v>
      </c>
      <c r="E28" s="21" t="s">
        <v>39</v>
      </c>
      <c r="F28" s="21" t="s">
        <v>40</v>
      </c>
      <c r="G28" s="21" t="s">
        <v>40</v>
      </c>
      <c r="H28" s="21" t="s">
        <v>37</v>
      </c>
      <c r="I28" s="31" t="s">
        <v>38</v>
      </c>
      <c r="J28" s="31" t="s">
        <v>42</v>
      </c>
      <c r="K28" s="32" t="s">
        <v>42</v>
      </c>
      <c r="L28" s="6">
        <v>13</v>
      </c>
    </row>
    <row r="29" spans="1:12" ht="12.75">
      <c r="A29" s="20" t="s">
        <v>12</v>
      </c>
      <c r="B29" s="31" t="s">
        <v>41</v>
      </c>
      <c r="C29" s="32" t="s">
        <v>38</v>
      </c>
      <c r="D29" s="21" t="s">
        <v>37</v>
      </c>
      <c r="E29" s="21" t="s">
        <v>40</v>
      </c>
      <c r="F29" s="32" t="s">
        <v>37</v>
      </c>
      <c r="G29" s="21" t="s">
        <v>40</v>
      </c>
      <c r="H29" s="21" t="s">
        <v>38</v>
      </c>
      <c r="I29" s="31" t="s">
        <v>38</v>
      </c>
      <c r="J29" s="21" t="s">
        <v>37</v>
      </c>
      <c r="K29" s="56" t="s">
        <v>39</v>
      </c>
      <c r="L29" s="6">
        <v>13</v>
      </c>
    </row>
    <row r="30" spans="1:12" ht="12.75">
      <c r="A30" s="20" t="s">
        <v>35</v>
      </c>
      <c r="B30" s="56" t="s">
        <v>38</v>
      </c>
      <c r="C30" s="21" t="s">
        <v>40</v>
      </c>
      <c r="D30" s="21" t="s">
        <v>37</v>
      </c>
      <c r="E30" s="21" t="s">
        <v>42</v>
      </c>
      <c r="F30" s="56" t="s">
        <v>38</v>
      </c>
      <c r="G30" s="31" t="s">
        <v>69</v>
      </c>
      <c r="H30" s="21" t="s">
        <v>40</v>
      </c>
      <c r="I30" s="31" t="s">
        <v>38</v>
      </c>
      <c r="J30" s="21" t="s">
        <v>37</v>
      </c>
      <c r="K30" s="21" t="s">
        <v>38</v>
      </c>
      <c r="L30" s="6">
        <v>12</v>
      </c>
    </row>
    <row r="31" spans="1:12" ht="12.75">
      <c r="A31" s="20" t="s">
        <v>75</v>
      </c>
      <c r="B31" s="56" t="s">
        <v>38</v>
      </c>
      <c r="C31" s="21" t="s">
        <v>40</v>
      </c>
      <c r="D31" s="21" t="s">
        <v>37</v>
      </c>
      <c r="E31" s="21" t="s">
        <v>39</v>
      </c>
      <c r="F31" s="21" t="s">
        <v>40</v>
      </c>
      <c r="G31" s="56" t="s">
        <v>42</v>
      </c>
      <c r="H31" s="21" t="s">
        <v>40</v>
      </c>
      <c r="I31" s="31" t="s">
        <v>38</v>
      </c>
      <c r="J31" s="21" t="s">
        <v>40</v>
      </c>
      <c r="K31" s="31" t="s">
        <v>43</v>
      </c>
      <c r="L31" s="6">
        <v>12</v>
      </c>
    </row>
    <row r="32" spans="1:12" ht="12.75">
      <c r="A32" s="20" t="s">
        <v>64</v>
      </c>
      <c r="B32" s="31" t="s">
        <v>60</v>
      </c>
      <c r="C32" s="32" t="s">
        <v>37</v>
      </c>
      <c r="D32" s="21" t="s">
        <v>38</v>
      </c>
      <c r="E32" s="21" t="s">
        <v>40</v>
      </c>
      <c r="F32" s="31" t="s">
        <v>41</v>
      </c>
      <c r="G32" s="56" t="s">
        <v>42</v>
      </c>
      <c r="H32" s="21" t="s">
        <v>37</v>
      </c>
      <c r="I32" s="31" t="s">
        <v>41</v>
      </c>
      <c r="J32" s="21" t="s">
        <v>38</v>
      </c>
      <c r="K32" s="31" t="s">
        <v>43</v>
      </c>
      <c r="L32" s="6">
        <v>12</v>
      </c>
    </row>
    <row r="33" spans="1:12" ht="12.75">
      <c r="A33" s="20" t="s">
        <v>26</v>
      </c>
      <c r="B33" s="31" t="s">
        <v>60</v>
      </c>
      <c r="C33" s="32" t="s">
        <v>37</v>
      </c>
      <c r="D33" s="21" t="s">
        <v>38</v>
      </c>
      <c r="E33" s="21" t="s">
        <v>43</v>
      </c>
      <c r="F33" s="31" t="s">
        <v>41</v>
      </c>
      <c r="G33" s="56" t="s">
        <v>42</v>
      </c>
      <c r="H33" s="21" t="s">
        <v>37</v>
      </c>
      <c r="I33" s="31" t="s">
        <v>41</v>
      </c>
      <c r="J33" s="21" t="s">
        <v>38</v>
      </c>
      <c r="K33" s="31" t="s">
        <v>43</v>
      </c>
      <c r="L33" s="6">
        <v>12</v>
      </c>
    </row>
    <row r="34" spans="1:12" ht="12.75">
      <c r="A34" s="20" t="s">
        <v>58</v>
      </c>
      <c r="B34" s="56" t="s">
        <v>38</v>
      </c>
      <c r="C34" s="21" t="s">
        <v>40</v>
      </c>
      <c r="D34" s="21" t="s">
        <v>38</v>
      </c>
      <c r="E34" s="21" t="s">
        <v>39</v>
      </c>
      <c r="F34" s="21" t="s">
        <v>40</v>
      </c>
      <c r="G34" s="32" t="s">
        <v>39</v>
      </c>
      <c r="H34" s="21" t="s">
        <v>38</v>
      </c>
      <c r="I34" s="31" t="s">
        <v>38</v>
      </c>
      <c r="J34" s="21" t="s">
        <v>60</v>
      </c>
      <c r="K34" s="32" t="s">
        <v>42</v>
      </c>
      <c r="L34" s="6">
        <v>12</v>
      </c>
    </row>
    <row r="35" spans="1:12" ht="12.75">
      <c r="A35" s="20" t="s">
        <v>57</v>
      </c>
      <c r="B35" s="56" t="s">
        <v>38</v>
      </c>
      <c r="C35" s="21" t="s">
        <v>42</v>
      </c>
      <c r="D35" s="21" t="s">
        <v>40</v>
      </c>
      <c r="E35" s="21" t="s">
        <v>40</v>
      </c>
      <c r="F35" s="32" t="s">
        <v>37</v>
      </c>
      <c r="G35" s="21" t="s">
        <v>38</v>
      </c>
      <c r="H35" s="21" t="s">
        <v>38</v>
      </c>
      <c r="I35" s="31" t="s">
        <v>38</v>
      </c>
      <c r="J35" s="21" t="s">
        <v>38</v>
      </c>
      <c r="K35" s="32" t="s">
        <v>42</v>
      </c>
      <c r="L35" s="6">
        <v>12</v>
      </c>
    </row>
    <row r="36" spans="1:12" ht="12.75">
      <c r="A36" s="20" t="s">
        <v>70</v>
      </c>
      <c r="B36" s="21" t="s">
        <v>40</v>
      </c>
      <c r="C36" s="21" t="s">
        <v>40</v>
      </c>
      <c r="D36" s="21" t="s">
        <v>38</v>
      </c>
      <c r="E36" s="21" t="s">
        <v>69</v>
      </c>
      <c r="F36" s="32" t="s">
        <v>37</v>
      </c>
      <c r="G36" s="56" t="s">
        <v>42</v>
      </c>
      <c r="H36" s="21" t="s">
        <v>38</v>
      </c>
      <c r="I36" s="31" t="s">
        <v>38</v>
      </c>
      <c r="J36" s="21" t="s">
        <v>78</v>
      </c>
      <c r="K36" s="32" t="s">
        <v>42</v>
      </c>
      <c r="L36" s="6">
        <v>12</v>
      </c>
    </row>
    <row r="37" spans="1:12" ht="12.75">
      <c r="A37" s="20" t="s">
        <v>49</v>
      </c>
      <c r="B37" s="31" t="s">
        <v>60</v>
      </c>
      <c r="C37" s="31" t="s">
        <v>41</v>
      </c>
      <c r="D37" s="21" t="s">
        <v>37</v>
      </c>
      <c r="E37" s="21" t="s">
        <v>44</v>
      </c>
      <c r="F37" s="32" t="s">
        <v>37</v>
      </c>
      <c r="G37" s="21" t="s">
        <v>38</v>
      </c>
      <c r="H37" s="21" t="s">
        <v>40</v>
      </c>
      <c r="I37" s="31" t="s">
        <v>41</v>
      </c>
      <c r="J37" s="31" t="s">
        <v>42</v>
      </c>
      <c r="K37" s="56" t="s">
        <v>39</v>
      </c>
      <c r="L37" s="6">
        <v>12</v>
      </c>
    </row>
    <row r="38" spans="1:12" ht="12.75">
      <c r="A38" s="20" t="s">
        <v>33</v>
      </c>
      <c r="B38" s="31" t="s">
        <v>60</v>
      </c>
      <c r="C38" s="32" t="s">
        <v>37</v>
      </c>
      <c r="D38" s="21" t="s">
        <v>60</v>
      </c>
      <c r="E38" s="21" t="s">
        <v>40</v>
      </c>
      <c r="F38" s="56" t="s">
        <v>38</v>
      </c>
      <c r="G38" s="21" t="s">
        <v>37</v>
      </c>
      <c r="H38" s="21" t="s">
        <v>143</v>
      </c>
      <c r="I38" s="31" t="s">
        <v>41</v>
      </c>
      <c r="J38" s="31" t="s">
        <v>42</v>
      </c>
      <c r="K38" s="21" t="s">
        <v>40</v>
      </c>
      <c r="L38" s="6">
        <v>11</v>
      </c>
    </row>
    <row r="39" spans="1:12" ht="12.75">
      <c r="A39" s="20" t="s">
        <v>54</v>
      </c>
      <c r="B39" s="32" t="s">
        <v>37</v>
      </c>
      <c r="C39" s="32" t="s">
        <v>38</v>
      </c>
      <c r="D39" s="21" t="s">
        <v>38</v>
      </c>
      <c r="E39" s="21" t="s">
        <v>42</v>
      </c>
      <c r="F39" s="32" t="s">
        <v>37</v>
      </c>
      <c r="G39" s="21" t="s">
        <v>40</v>
      </c>
      <c r="H39" s="21" t="s">
        <v>41</v>
      </c>
      <c r="I39" s="31" t="s">
        <v>41</v>
      </c>
      <c r="J39" s="21" t="s">
        <v>41</v>
      </c>
      <c r="K39" s="31" t="s">
        <v>69</v>
      </c>
      <c r="L39" s="6">
        <v>11</v>
      </c>
    </row>
    <row r="40" spans="1:12" ht="12.75">
      <c r="A40" s="20" t="s">
        <v>20</v>
      </c>
      <c r="B40" s="56" t="s">
        <v>38</v>
      </c>
      <c r="C40" s="21" t="s">
        <v>42</v>
      </c>
      <c r="D40" s="21" t="s">
        <v>38</v>
      </c>
      <c r="E40" s="21" t="s">
        <v>42</v>
      </c>
      <c r="F40" s="21" t="s">
        <v>40</v>
      </c>
      <c r="G40" s="31" t="s">
        <v>43</v>
      </c>
      <c r="H40" s="32" t="s">
        <v>39</v>
      </c>
      <c r="I40" s="31" t="s">
        <v>38</v>
      </c>
      <c r="J40" s="21" t="s">
        <v>40</v>
      </c>
      <c r="K40" s="31" t="s">
        <v>43</v>
      </c>
      <c r="L40" s="6">
        <v>11</v>
      </c>
    </row>
    <row r="41" spans="1:12" ht="12.75">
      <c r="A41" s="20" t="s">
        <v>59</v>
      </c>
      <c r="B41" s="31" t="s">
        <v>41</v>
      </c>
      <c r="C41" s="21" t="s">
        <v>40</v>
      </c>
      <c r="D41" s="56" t="s">
        <v>42</v>
      </c>
      <c r="E41" s="21" t="s">
        <v>69</v>
      </c>
      <c r="F41" s="32" t="s">
        <v>37</v>
      </c>
      <c r="G41" s="31" t="s">
        <v>43</v>
      </c>
      <c r="H41" s="21" t="s">
        <v>38</v>
      </c>
      <c r="I41" s="21" t="s">
        <v>40</v>
      </c>
      <c r="J41" s="21" t="s">
        <v>37</v>
      </c>
      <c r="K41" s="31" t="s">
        <v>43</v>
      </c>
      <c r="L41" s="6">
        <v>11</v>
      </c>
    </row>
    <row r="42" spans="1:12" ht="12.75">
      <c r="A42" s="20" t="s">
        <v>17</v>
      </c>
      <c r="B42" s="31" t="s">
        <v>41</v>
      </c>
      <c r="C42" s="31" t="s">
        <v>60</v>
      </c>
      <c r="D42" s="21" t="s">
        <v>60</v>
      </c>
      <c r="E42" s="21" t="s">
        <v>40</v>
      </c>
      <c r="F42" s="56" t="s">
        <v>38</v>
      </c>
      <c r="G42" s="21" t="s">
        <v>38</v>
      </c>
      <c r="H42" s="21" t="s">
        <v>40</v>
      </c>
      <c r="I42" s="31" t="s">
        <v>60</v>
      </c>
      <c r="J42" s="21" t="s">
        <v>38</v>
      </c>
      <c r="K42" s="32" t="s">
        <v>42</v>
      </c>
      <c r="L42" s="6">
        <v>11</v>
      </c>
    </row>
    <row r="43" spans="1:12" ht="12.75">
      <c r="A43" s="20" t="s">
        <v>11</v>
      </c>
      <c r="B43" s="21" t="s">
        <v>40</v>
      </c>
      <c r="C43" s="21" t="s">
        <v>40</v>
      </c>
      <c r="D43" s="21" t="s">
        <v>38</v>
      </c>
      <c r="E43" s="21" t="s">
        <v>42</v>
      </c>
      <c r="F43" s="56" t="s">
        <v>38</v>
      </c>
      <c r="G43" s="21" t="s">
        <v>40</v>
      </c>
      <c r="H43" s="21" t="s">
        <v>38</v>
      </c>
      <c r="I43" s="31" t="s">
        <v>38</v>
      </c>
      <c r="J43" s="21" t="s">
        <v>38</v>
      </c>
      <c r="K43" s="32" t="s">
        <v>42</v>
      </c>
      <c r="L43" s="6">
        <v>9</v>
      </c>
    </row>
    <row r="44" spans="1:12" ht="12.75">
      <c r="A44" s="20" t="s">
        <v>10</v>
      </c>
      <c r="B44" s="31" t="s">
        <v>41</v>
      </c>
      <c r="C44" s="21" t="s">
        <v>40</v>
      </c>
      <c r="D44" s="21" t="s">
        <v>37</v>
      </c>
      <c r="E44" s="21" t="s">
        <v>40</v>
      </c>
      <c r="F44" s="32" t="s">
        <v>37</v>
      </c>
      <c r="G44" s="21" t="s">
        <v>40</v>
      </c>
      <c r="H44" s="21" t="s">
        <v>38</v>
      </c>
      <c r="I44" s="31" t="s">
        <v>41</v>
      </c>
      <c r="J44" s="21" t="s">
        <v>38</v>
      </c>
      <c r="K44" s="32" t="s">
        <v>42</v>
      </c>
      <c r="L44" s="6">
        <v>8</v>
      </c>
    </row>
    <row r="45" spans="1:12" ht="12.75">
      <c r="A45" s="20" t="s">
        <v>32</v>
      </c>
      <c r="B45" s="56" t="s">
        <v>38</v>
      </c>
      <c r="C45" s="21" t="s">
        <v>40</v>
      </c>
      <c r="D45" s="21" t="s">
        <v>60</v>
      </c>
      <c r="E45" s="21" t="s">
        <v>42</v>
      </c>
      <c r="F45" s="21" t="s">
        <v>44</v>
      </c>
      <c r="G45" s="21" t="s">
        <v>40</v>
      </c>
      <c r="H45" s="21" t="s">
        <v>40</v>
      </c>
      <c r="I45" s="31" t="s">
        <v>37</v>
      </c>
      <c r="J45" s="21" t="s">
        <v>40</v>
      </c>
      <c r="K45" s="31" t="s">
        <v>69</v>
      </c>
      <c r="L45" s="6">
        <v>7</v>
      </c>
    </row>
    <row r="46" spans="1:12" ht="12.75">
      <c r="A46" s="20" t="s">
        <v>16</v>
      </c>
      <c r="B46" s="32" t="s">
        <v>37</v>
      </c>
      <c r="C46" s="21" t="s">
        <v>42</v>
      </c>
      <c r="D46" s="21" t="s">
        <v>38</v>
      </c>
      <c r="E46" s="21" t="s">
        <v>42</v>
      </c>
      <c r="F46" s="21" t="s">
        <v>44</v>
      </c>
      <c r="G46" s="31" t="s">
        <v>43</v>
      </c>
      <c r="H46" s="21" t="s">
        <v>40</v>
      </c>
      <c r="I46" s="31" t="s">
        <v>41</v>
      </c>
      <c r="J46" s="21" t="s">
        <v>37</v>
      </c>
      <c r="K46" s="31" t="s">
        <v>43</v>
      </c>
      <c r="L46" s="6">
        <v>6</v>
      </c>
    </row>
    <row r="47" spans="1:12" ht="12.75">
      <c r="A47" s="20" t="s">
        <v>72</v>
      </c>
      <c r="B47" s="21" t="s">
        <v>40</v>
      </c>
      <c r="C47" s="21" t="s">
        <v>40</v>
      </c>
      <c r="D47" s="21" t="s">
        <v>38</v>
      </c>
      <c r="E47" s="31" t="s">
        <v>38</v>
      </c>
      <c r="F47" s="21" t="s">
        <v>42</v>
      </c>
      <c r="G47" s="21" t="s">
        <v>40</v>
      </c>
      <c r="H47" s="21" t="s">
        <v>38</v>
      </c>
      <c r="I47" s="31" t="s">
        <v>38</v>
      </c>
      <c r="J47" s="21" t="s">
        <v>38</v>
      </c>
      <c r="K47" s="32" t="s">
        <v>42</v>
      </c>
      <c r="L47" s="6">
        <v>5</v>
      </c>
    </row>
    <row r="48" ht="12.75">
      <c r="A48" s="55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theme="0"/>
  </sheetPr>
  <dimension ref="B1:R5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7109375" style="5" bestFit="1" customWidth="1"/>
    <col min="3" max="3" width="6.00390625" style="5" bestFit="1" customWidth="1"/>
    <col min="4" max="4" width="7.00390625" style="5" bestFit="1" customWidth="1"/>
    <col min="5" max="5" width="9.8515625" style="5" bestFit="1" customWidth="1"/>
    <col min="6" max="6" width="8.7109375" style="5" bestFit="1" customWidth="1"/>
    <col min="7" max="7" width="9.28125" style="24" bestFit="1" customWidth="1"/>
    <col min="8" max="13" width="0" style="5" hidden="1" customWidth="1"/>
    <col min="14" max="15" width="9.140625" style="5" customWidth="1"/>
    <col min="16" max="16" width="10.7109375" style="5" customWidth="1"/>
    <col min="17" max="17" width="11.28125" style="5" customWidth="1"/>
    <col min="18" max="18" width="10.00390625" style="5" customWidth="1"/>
    <col min="19" max="16384" width="9.140625" style="5" customWidth="1"/>
  </cols>
  <sheetData>
    <row r="1" spans="3:18" ht="3.75" customHeight="1">
      <c r="C1" s="10"/>
      <c r="D1" s="10"/>
      <c r="E1" s="10"/>
      <c r="F1" s="10"/>
      <c r="G1" s="22"/>
      <c r="P1" s="58" t="s">
        <v>61</v>
      </c>
      <c r="Q1" s="59" t="s">
        <v>62</v>
      </c>
      <c r="R1" s="59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58"/>
      <c r="Q2" s="59"/>
      <c r="R2" s="59"/>
    </row>
    <row r="3" spans="2:18" ht="12.75">
      <c r="B3" s="8" t="s">
        <v>29</v>
      </c>
      <c r="C3" s="6">
        <v>311</v>
      </c>
      <c r="D3" s="9">
        <v>34</v>
      </c>
      <c r="E3" s="9">
        <v>26</v>
      </c>
      <c r="F3" s="9">
        <v>63</v>
      </c>
      <c r="G3" s="23">
        <v>21</v>
      </c>
      <c r="H3" s="7">
        <v>32</v>
      </c>
      <c r="I3" s="7">
        <v>25</v>
      </c>
      <c r="J3" s="7">
        <v>62</v>
      </c>
      <c r="K3" s="7">
        <v>3400026</v>
      </c>
      <c r="L3" s="7">
        <v>6399978</v>
      </c>
      <c r="P3" s="25">
        <f>F3+E3+D3</f>
        <v>123</v>
      </c>
      <c r="Q3" s="33">
        <f>ROUND(((E3+D3)/P3*100),0)</f>
        <v>49</v>
      </c>
      <c r="R3" s="33">
        <f>ROUND((D3/P3*100),0)</f>
        <v>28</v>
      </c>
    </row>
    <row r="4" spans="2:18" ht="12.75">
      <c r="B4" s="8" t="s">
        <v>17</v>
      </c>
      <c r="C4" s="6">
        <v>304</v>
      </c>
      <c r="D4" s="9">
        <v>27</v>
      </c>
      <c r="E4" s="9">
        <v>35</v>
      </c>
      <c r="F4" s="9">
        <v>64</v>
      </c>
      <c r="G4" s="23">
        <v>23</v>
      </c>
      <c r="H4" s="7">
        <v>26</v>
      </c>
      <c r="I4" s="7">
        <v>34</v>
      </c>
      <c r="J4" s="7">
        <v>61</v>
      </c>
      <c r="K4" s="7">
        <v>2700035</v>
      </c>
      <c r="L4" s="7">
        <v>6499976</v>
      </c>
      <c r="P4" s="25">
        <f aca="true" t="shared" si="0" ref="P4:P44">F4+E4+D4</f>
        <v>126</v>
      </c>
      <c r="Q4" s="33">
        <f aca="true" t="shared" si="1" ref="Q4:Q56">ROUND(((E4+D4)/P4*100),0)</f>
        <v>49</v>
      </c>
      <c r="R4" s="33">
        <f aca="true" t="shared" si="2" ref="R4:R56">ROUND((D4/P4*100),0)</f>
        <v>21</v>
      </c>
    </row>
    <row r="5" spans="2:18" ht="12.75">
      <c r="B5" s="8" t="s">
        <v>66</v>
      </c>
      <c r="C5" s="6">
        <v>298</v>
      </c>
      <c r="D5" s="9">
        <v>32</v>
      </c>
      <c r="E5" s="9">
        <v>26</v>
      </c>
      <c r="F5" s="9">
        <v>60</v>
      </c>
      <c r="G5" s="23">
        <v>45</v>
      </c>
      <c r="H5" s="7">
        <v>31</v>
      </c>
      <c r="I5" s="7">
        <v>24</v>
      </c>
      <c r="J5" s="7">
        <v>58</v>
      </c>
      <c r="K5" s="7">
        <v>3200026</v>
      </c>
      <c r="L5" s="7">
        <v>6099954</v>
      </c>
      <c r="P5" s="25">
        <f t="shared" si="0"/>
        <v>118</v>
      </c>
      <c r="Q5" s="33">
        <f t="shared" si="1"/>
        <v>49</v>
      </c>
      <c r="R5" s="33">
        <f t="shared" si="2"/>
        <v>27</v>
      </c>
    </row>
    <row r="6" spans="2:18" ht="12.75">
      <c r="B6" s="8" t="s">
        <v>21</v>
      </c>
      <c r="C6" s="6">
        <v>297</v>
      </c>
      <c r="D6" s="9">
        <v>28</v>
      </c>
      <c r="E6" s="9">
        <v>30</v>
      </c>
      <c r="F6" s="9">
        <v>67</v>
      </c>
      <c r="G6" s="23">
        <v>12</v>
      </c>
      <c r="H6" s="7">
        <v>25</v>
      </c>
      <c r="I6" s="7">
        <v>28</v>
      </c>
      <c r="J6" s="7">
        <v>66</v>
      </c>
      <c r="K6" s="7">
        <v>2800030</v>
      </c>
      <c r="L6" s="7">
        <v>6799987</v>
      </c>
      <c r="P6" s="25">
        <f t="shared" si="0"/>
        <v>125</v>
      </c>
      <c r="Q6" s="33">
        <f t="shared" si="1"/>
        <v>46</v>
      </c>
      <c r="R6" s="33">
        <f t="shared" si="2"/>
        <v>22</v>
      </c>
    </row>
    <row r="7" spans="2:18" ht="12.75">
      <c r="B7" s="8" t="s">
        <v>18</v>
      </c>
      <c r="C7" s="6">
        <v>292</v>
      </c>
      <c r="D7" s="9">
        <v>28</v>
      </c>
      <c r="E7" s="9">
        <v>28</v>
      </c>
      <c r="F7" s="9">
        <v>68</v>
      </c>
      <c r="G7" s="23">
        <v>22</v>
      </c>
      <c r="H7" s="7">
        <v>25</v>
      </c>
      <c r="I7" s="7">
        <v>26</v>
      </c>
      <c r="J7" s="7">
        <v>66</v>
      </c>
      <c r="K7" s="7">
        <v>2800028</v>
      </c>
      <c r="L7" s="7">
        <v>6899977</v>
      </c>
      <c r="P7" s="25">
        <f t="shared" si="0"/>
        <v>124</v>
      </c>
      <c r="Q7" s="33">
        <f t="shared" si="1"/>
        <v>45</v>
      </c>
      <c r="R7" s="33">
        <f t="shared" si="2"/>
        <v>23</v>
      </c>
    </row>
    <row r="8" spans="2:18" ht="12.75">
      <c r="B8" s="8" t="s">
        <v>25</v>
      </c>
      <c r="C8" s="6">
        <v>289</v>
      </c>
      <c r="D8" s="9">
        <v>32</v>
      </c>
      <c r="E8" s="9">
        <v>20</v>
      </c>
      <c r="F8" s="9">
        <v>69</v>
      </c>
      <c r="G8" s="23">
        <v>14</v>
      </c>
      <c r="H8" s="7">
        <v>30</v>
      </c>
      <c r="I8" s="7">
        <v>18</v>
      </c>
      <c r="J8" s="7">
        <v>67</v>
      </c>
      <c r="K8" s="7">
        <v>3200020</v>
      </c>
      <c r="L8" s="7">
        <v>6999985</v>
      </c>
      <c r="P8" s="25">
        <f t="shared" si="0"/>
        <v>121</v>
      </c>
      <c r="Q8" s="33">
        <f t="shared" si="1"/>
        <v>43</v>
      </c>
      <c r="R8" s="33">
        <f t="shared" si="2"/>
        <v>26</v>
      </c>
    </row>
    <row r="9" spans="2:18" ht="12.75">
      <c r="B9" s="8" t="s">
        <v>12</v>
      </c>
      <c r="C9" s="6">
        <v>286</v>
      </c>
      <c r="D9" s="9">
        <v>28</v>
      </c>
      <c r="E9" s="9">
        <v>26</v>
      </c>
      <c r="F9" s="9">
        <v>68</v>
      </c>
      <c r="G9" s="23">
        <v>20</v>
      </c>
      <c r="H9" s="7">
        <v>27</v>
      </c>
      <c r="I9" s="7">
        <v>24</v>
      </c>
      <c r="J9" s="7">
        <v>66</v>
      </c>
      <c r="K9" s="7">
        <v>2800026</v>
      </c>
      <c r="L9" s="7">
        <v>6899979</v>
      </c>
      <c r="P9" s="25">
        <f t="shared" si="0"/>
        <v>122</v>
      </c>
      <c r="Q9" s="33">
        <f t="shared" si="1"/>
        <v>44</v>
      </c>
      <c r="R9" s="33">
        <f t="shared" si="2"/>
        <v>23</v>
      </c>
    </row>
    <row r="10" spans="2:18" ht="12.75">
      <c r="B10" s="8" t="s">
        <v>32</v>
      </c>
      <c r="C10" s="6">
        <v>283</v>
      </c>
      <c r="D10" s="9">
        <v>23</v>
      </c>
      <c r="E10" s="9">
        <v>36</v>
      </c>
      <c r="F10" s="9">
        <v>60</v>
      </c>
      <c r="G10" s="23">
        <v>6</v>
      </c>
      <c r="H10" s="7">
        <v>22</v>
      </c>
      <c r="I10" s="7">
        <v>36</v>
      </c>
      <c r="J10" s="7">
        <v>58</v>
      </c>
      <c r="K10" s="7">
        <v>2300036</v>
      </c>
      <c r="L10" s="7">
        <v>6099993</v>
      </c>
      <c r="P10" s="25">
        <f t="shared" si="0"/>
        <v>119</v>
      </c>
      <c r="Q10" s="33">
        <f t="shared" si="1"/>
        <v>50</v>
      </c>
      <c r="R10" s="33">
        <f t="shared" si="2"/>
        <v>19</v>
      </c>
    </row>
    <row r="11" spans="2:18" ht="12.75">
      <c r="B11" s="8" t="s">
        <v>10</v>
      </c>
      <c r="C11" s="6">
        <v>282</v>
      </c>
      <c r="D11" s="9">
        <v>25</v>
      </c>
      <c r="E11" s="9">
        <v>29</v>
      </c>
      <c r="F11" s="9">
        <v>70</v>
      </c>
      <c r="G11" s="23">
        <v>1</v>
      </c>
      <c r="H11" s="7">
        <v>25</v>
      </c>
      <c r="I11" s="7">
        <v>27</v>
      </c>
      <c r="J11" s="7">
        <v>68</v>
      </c>
      <c r="K11" s="7">
        <v>2500029</v>
      </c>
      <c r="L11" s="7">
        <v>7099998</v>
      </c>
      <c r="P11" s="25">
        <f t="shared" si="0"/>
        <v>124</v>
      </c>
      <c r="Q11" s="33">
        <f t="shared" si="1"/>
        <v>44</v>
      </c>
      <c r="R11" s="33">
        <f t="shared" si="2"/>
        <v>20</v>
      </c>
    </row>
    <row r="12" spans="2:18" ht="12.75">
      <c r="B12" s="8" t="s">
        <v>23</v>
      </c>
      <c r="C12" s="6">
        <v>281</v>
      </c>
      <c r="D12" s="9">
        <v>28</v>
      </c>
      <c r="E12" s="9">
        <v>27</v>
      </c>
      <c r="F12" s="9">
        <v>60</v>
      </c>
      <c r="G12" s="23">
        <v>17</v>
      </c>
      <c r="H12" s="7">
        <v>27</v>
      </c>
      <c r="I12" s="7">
        <v>25</v>
      </c>
      <c r="J12" s="7">
        <v>58</v>
      </c>
      <c r="K12" s="7">
        <v>2800027</v>
      </c>
      <c r="L12" s="7">
        <v>6099982</v>
      </c>
      <c r="P12" s="25">
        <f t="shared" si="0"/>
        <v>115</v>
      </c>
      <c r="Q12" s="33">
        <f t="shared" si="1"/>
        <v>48</v>
      </c>
      <c r="R12" s="33">
        <f t="shared" si="2"/>
        <v>24</v>
      </c>
    </row>
    <row r="13" spans="2:18" ht="12.75">
      <c r="B13" s="8" t="s">
        <v>45</v>
      </c>
      <c r="C13" s="6">
        <v>281</v>
      </c>
      <c r="D13" s="9">
        <v>22</v>
      </c>
      <c r="E13" s="9">
        <v>32</v>
      </c>
      <c r="F13" s="9">
        <v>75</v>
      </c>
      <c r="G13" s="23">
        <v>34</v>
      </c>
      <c r="H13" s="7">
        <v>19</v>
      </c>
      <c r="I13" s="7">
        <v>31</v>
      </c>
      <c r="J13" s="7">
        <v>74</v>
      </c>
      <c r="K13" s="7">
        <v>2200032</v>
      </c>
      <c r="L13" s="7">
        <v>7599965</v>
      </c>
      <c r="P13" s="25">
        <f t="shared" si="0"/>
        <v>129</v>
      </c>
      <c r="Q13" s="33">
        <f t="shared" si="1"/>
        <v>42</v>
      </c>
      <c r="R13" s="33">
        <f t="shared" si="2"/>
        <v>17</v>
      </c>
    </row>
    <row r="14" spans="2:18" ht="12.75">
      <c r="B14" s="8" t="s">
        <v>36</v>
      </c>
      <c r="C14" s="6">
        <v>278</v>
      </c>
      <c r="D14" s="9">
        <v>28</v>
      </c>
      <c r="E14" s="9">
        <v>25</v>
      </c>
      <c r="F14" s="9">
        <v>63</v>
      </c>
      <c r="G14" s="23">
        <v>31</v>
      </c>
      <c r="H14" s="7">
        <v>25</v>
      </c>
      <c r="I14" s="7">
        <v>24</v>
      </c>
      <c r="J14" s="7">
        <v>61</v>
      </c>
      <c r="K14" s="7">
        <v>2800025</v>
      </c>
      <c r="L14" s="7">
        <v>6399968</v>
      </c>
      <c r="P14" s="25">
        <f t="shared" si="0"/>
        <v>116</v>
      </c>
      <c r="Q14" s="33">
        <f t="shared" si="1"/>
        <v>46</v>
      </c>
      <c r="R14" s="33">
        <f t="shared" si="2"/>
        <v>24</v>
      </c>
    </row>
    <row r="15" spans="2:18" ht="12.75">
      <c r="B15" s="8" t="s">
        <v>58</v>
      </c>
      <c r="C15" s="6">
        <v>277</v>
      </c>
      <c r="D15" s="9">
        <v>23</v>
      </c>
      <c r="E15" s="9">
        <v>30</v>
      </c>
      <c r="F15" s="9">
        <v>72</v>
      </c>
      <c r="G15" s="23">
        <v>40</v>
      </c>
      <c r="H15" s="7">
        <v>22</v>
      </c>
      <c r="I15" s="7">
        <v>28</v>
      </c>
      <c r="J15" s="7">
        <v>71</v>
      </c>
      <c r="K15" s="7">
        <v>2300030</v>
      </c>
      <c r="L15" s="7">
        <v>7299959</v>
      </c>
      <c r="P15" s="25">
        <f t="shared" si="0"/>
        <v>125</v>
      </c>
      <c r="Q15" s="33">
        <f t="shared" si="1"/>
        <v>42</v>
      </c>
      <c r="R15" s="33">
        <f t="shared" si="2"/>
        <v>18</v>
      </c>
    </row>
    <row r="16" spans="2:18" ht="12.75">
      <c r="B16" s="8" t="s">
        <v>53</v>
      </c>
      <c r="C16" s="6">
        <v>276</v>
      </c>
      <c r="D16" s="9">
        <v>29</v>
      </c>
      <c r="E16" s="9">
        <v>21</v>
      </c>
      <c r="F16" s="9">
        <v>68</v>
      </c>
      <c r="G16" s="23">
        <v>4</v>
      </c>
      <c r="H16" s="7">
        <v>26</v>
      </c>
      <c r="I16" s="7">
        <v>19</v>
      </c>
      <c r="J16" s="7">
        <v>67</v>
      </c>
      <c r="K16" s="7">
        <v>2900021</v>
      </c>
      <c r="L16" s="7">
        <v>6899995</v>
      </c>
      <c r="P16" s="25">
        <f t="shared" si="0"/>
        <v>118</v>
      </c>
      <c r="Q16" s="33">
        <f t="shared" si="1"/>
        <v>42</v>
      </c>
      <c r="R16" s="33">
        <f t="shared" si="2"/>
        <v>25</v>
      </c>
    </row>
    <row r="17" spans="2:18" ht="12.75">
      <c r="B17" s="17" t="s">
        <v>47</v>
      </c>
      <c r="C17" s="6">
        <v>274</v>
      </c>
      <c r="D17" s="9">
        <v>20</v>
      </c>
      <c r="E17" s="9">
        <v>34</v>
      </c>
      <c r="F17" s="9">
        <v>72</v>
      </c>
      <c r="G17" s="23">
        <v>36</v>
      </c>
      <c r="H17" s="7">
        <v>19</v>
      </c>
      <c r="I17" s="7">
        <v>30</v>
      </c>
      <c r="J17" s="7">
        <v>71</v>
      </c>
      <c r="K17" s="7">
        <v>2000034</v>
      </c>
      <c r="L17" s="7">
        <v>7299963</v>
      </c>
      <c r="P17" s="25">
        <f t="shared" si="0"/>
        <v>126</v>
      </c>
      <c r="Q17" s="33">
        <f t="shared" si="1"/>
        <v>43</v>
      </c>
      <c r="R17" s="33">
        <f t="shared" si="2"/>
        <v>16</v>
      </c>
    </row>
    <row r="18" spans="2:18" ht="12.75">
      <c r="B18" s="8" t="s">
        <v>28</v>
      </c>
      <c r="C18" s="6">
        <v>274</v>
      </c>
      <c r="D18" s="9">
        <v>18</v>
      </c>
      <c r="E18" s="9">
        <v>39</v>
      </c>
      <c r="F18" s="9">
        <v>67</v>
      </c>
      <c r="G18" s="23">
        <v>2</v>
      </c>
      <c r="H18" s="7">
        <v>17</v>
      </c>
      <c r="I18" s="7">
        <v>36</v>
      </c>
      <c r="J18" s="7">
        <v>65</v>
      </c>
      <c r="K18" s="7">
        <v>1800039</v>
      </c>
      <c r="L18" s="7">
        <v>6799997</v>
      </c>
      <c r="P18" s="25">
        <f t="shared" si="0"/>
        <v>124</v>
      </c>
      <c r="Q18" s="33">
        <f t="shared" si="1"/>
        <v>46</v>
      </c>
      <c r="R18" s="33">
        <f t="shared" si="2"/>
        <v>15</v>
      </c>
    </row>
    <row r="19" spans="2:18" ht="12.75">
      <c r="B19" s="8" t="s">
        <v>14</v>
      </c>
      <c r="C19" s="6">
        <v>273</v>
      </c>
      <c r="D19" s="9">
        <v>22</v>
      </c>
      <c r="E19" s="9">
        <v>31</v>
      </c>
      <c r="F19" s="9">
        <v>70</v>
      </c>
      <c r="G19" s="23">
        <v>7</v>
      </c>
      <c r="H19" s="7">
        <v>19</v>
      </c>
      <c r="I19" s="7">
        <v>29</v>
      </c>
      <c r="J19" s="7">
        <v>69</v>
      </c>
      <c r="K19" s="7">
        <v>2200031</v>
      </c>
      <c r="L19" s="7">
        <v>7099992</v>
      </c>
      <c r="P19" s="25">
        <f t="shared" si="0"/>
        <v>123</v>
      </c>
      <c r="Q19" s="33">
        <f t="shared" si="1"/>
        <v>43</v>
      </c>
      <c r="R19" s="33">
        <f t="shared" si="2"/>
        <v>18</v>
      </c>
    </row>
    <row r="20" spans="2:18" ht="12.75">
      <c r="B20" s="8" t="s">
        <v>13</v>
      </c>
      <c r="C20" s="6">
        <v>269</v>
      </c>
      <c r="D20" s="9">
        <v>27</v>
      </c>
      <c r="E20" s="9">
        <v>19</v>
      </c>
      <c r="F20" s="9">
        <v>77</v>
      </c>
      <c r="G20" s="23">
        <v>25</v>
      </c>
      <c r="H20" s="7">
        <v>25</v>
      </c>
      <c r="I20" s="7">
        <v>18</v>
      </c>
      <c r="J20" s="7">
        <v>76</v>
      </c>
      <c r="K20" s="7">
        <v>2700019</v>
      </c>
      <c r="L20" s="7">
        <v>7799974</v>
      </c>
      <c r="P20" s="25">
        <f t="shared" si="0"/>
        <v>123</v>
      </c>
      <c r="Q20" s="33">
        <f t="shared" si="1"/>
        <v>37</v>
      </c>
      <c r="R20" s="33">
        <f t="shared" si="2"/>
        <v>22</v>
      </c>
    </row>
    <row r="21" spans="2:18" ht="12.75">
      <c r="B21" s="8" t="s">
        <v>46</v>
      </c>
      <c r="C21" s="6">
        <v>265</v>
      </c>
      <c r="D21" s="9">
        <v>23</v>
      </c>
      <c r="E21" s="9">
        <v>25</v>
      </c>
      <c r="F21" s="9">
        <v>75</v>
      </c>
      <c r="G21" s="23">
        <v>35</v>
      </c>
      <c r="H21" s="7">
        <v>21</v>
      </c>
      <c r="I21" s="7">
        <v>23</v>
      </c>
      <c r="J21" s="7">
        <v>73</v>
      </c>
      <c r="K21" s="7">
        <v>2300025</v>
      </c>
      <c r="L21" s="7">
        <v>7599964</v>
      </c>
      <c r="P21" s="25">
        <f t="shared" si="0"/>
        <v>123</v>
      </c>
      <c r="Q21" s="33">
        <f t="shared" si="1"/>
        <v>39</v>
      </c>
      <c r="R21" s="33">
        <f t="shared" si="2"/>
        <v>19</v>
      </c>
    </row>
    <row r="22" spans="2:18" ht="12.75">
      <c r="B22" s="8" t="s">
        <v>22</v>
      </c>
      <c r="C22" s="6">
        <v>265</v>
      </c>
      <c r="D22" s="9">
        <v>16</v>
      </c>
      <c r="E22" s="9">
        <v>39</v>
      </c>
      <c r="F22" s="9">
        <v>68</v>
      </c>
      <c r="G22" s="23">
        <v>3</v>
      </c>
      <c r="H22" s="7">
        <v>15</v>
      </c>
      <c r="I22" s="7">
        <v>35</v>
      </c>
      <c r="J22" s="7">
        <v>67</v>
      </c>
      <c r="K22" s="7">
        <v>1600039</v>
      </c>
      <c r="L22" s="7">
        <v>6899996</v>
      </c>
      <c r="P22" s="25">
        <f t="shared" si="0"/>
        <v>123</v>
      </c>
      <c r="Q22" s="33">
        <f t="shared" si="1"/>
        <v>45</v>
      </c>
      <c r="R22" s="33">
        <f t="shared" si="2"/>
        <v>13</v>
      </c>
    </row>
    <row r="23" spans="2:18" ht="12.75">
      <c r="B23" s="8" t="s">
        <v>30</v>
      </c>
      <c r="C23" s="6">
        <v>261</v>
      </c>
      <c r="D23" s="9">
        <v>20</v>
      </c>
      <c r="E23" s="9">
        <v>27</v>
      </c>
      <c r="F23" s="9">
        <v>80</v>
      </c>
      <c r="G23" s="23">
        <v>15</v>
      </c>
      <c r="H23" s="7">
        <v>19</v>
      </c>
      <c r="I23" s="7">
        <v>25</v>
      </c>
      <c r="J23" s="7">
        <v>78</v>
      </c>
      <c r="K23" s="7">
        <v>2000027</v>
      </c>
      <c r="L23" s="7">
        <v>8099984</v>
      </c>
      <c r="P23" s="25">
        <f t="shared" si="0"/>
        <v>127</v>
      </c>
      <c r="Q23" s="33">
        <f t="shared" si="1"/>
        <v>37</v>
      </c>
      <c r="R23" s="33">
        <f t="shared" si="2"/>
        <v>16</v>
      </c>
    </row>
    <row r="24" spans="2:18" ht="12.75">
      <c r="B24" s="8" t="s">
        <v>34</v>
      </c>
      <c r="C24" s="6">
        <v>260</v>
      </c>
      <c r="D24" s="9">
        <v>23</v>
      </c>
      <c r="E24" s="9">
        <v>22</v>
      </c>
      <c r="F24" s="9">
        <v>79</v>
      </c>
      <c r="G24" s="23">
        <v>32</v>
      </c>
      <c r="H24" s="7">
        <v>20</v>
      </c>
      <c r="I24" s="7">
        <v>20</v>
      </c>
      <c r="J24" s="7">
        <v>78</v>
      </c>
      <c r="K24" s="7">
        <v>2300022</v>
      </c>
      <c r="L24" s="7">
        <v>7999967</v>
      </c>
      <c r="P24" s="25">
        <f t="shared" si="0"/>
        <v>124</v>
      </c>
      <c r="Q24" s="33">
        <f t="shared" si="1"/>
        <v>36</v>
      </c>
      <c r="R24" s="33">
        <f t="shared" si="2"/>
        <v>19</v>
      </c>
    </row>
    <row r="25" spans="2:18" ht="12.75">
      <c r="B25" s="8" t="s">
        <v>19</v>
      </c>
      <c r="C25" s="6">
        <v>259</v>
      </c>
      <c r="D25" s="9">
        <v>27</v>
      </c>
      <c r="E25" s="9">
        <v>21</v>
      </c>
      <c r="F25" s="9">
        <v>61</v>
      </c>
      <c r="G25" s="23">
        <v>5</v>
      </c>
      <c r="H25" s="7">
        <v>25</v>
      </c>
      <c r="I25" s="7">
        <v>19</v>
      </c>
      <c r="J25" s="7">
        <v>60</v>
      </c>
      <c r="K25" s="7">
        <v>2700021</v>
      </c>
      <c r="L25" s="7">
        <v>6199994</v>
      </c>
      <c r="P25" s="25">
        <f t="shared" si="0"/>
        <v>109</v>
      </c>
      <c r="Q25" s="33">
        <f t="shared" si="1"/>
        <v>44</v>
      </c>
      <c r="R25" s="33">
        <f t="shared" si="2"/>
        <v>25</v>
      </c>
    </row>
    <row r="26" spans="2:18" ht="12.75">
      <c r="B26" s="17" t="s">
        <v>16</v>
      </c>
      <c r="C26" s="6">
        <v>259</v>
      </c>
      <c r="D26" s="9">
        <v>24</v>
      </c>
      <c r="E26" s="9">
        <v>22</v>
      </c>
      <c r="F26" s="9">
        <v>73</v>
      </c>
      <c r="G26" s="23">
        <v>13</v>
      </c>
      <c r="H26" s="7">
        <v>24</v>
      </c>
      <c r="I26" s="7">
        <v>21</v>
      </c>
      <c r="J26" s="7">
        <v>70</v>
      </c>
      <c r="K26" s="7">
        <v>2400022</v>
      </c>
      <c r="L26" s="7">
        <v>7399986</v>
      </c>
      <c r="P26" s="25">
        <f t="shared" si="0"/>
        <v>119</v>
      </c>
      <c r="Q26" s="33">
        <f t="shared" si="1"/>
        <v>39</v>
      </c>
      <c r="R26" s="33">
        <f t="shared" si="2"/>
        <v>20</v>
      </c>
    </row>
    <row r="27" spans="2:18" ht="12.75">
      <c r="B27" s="8" t="s">
        <v>54</v>
      </c>
      <c r="C27" s="6">
        <v>256</v>
      </c>
      <c r="D27" s="9">
        <v>22</v>
      </c>
      <c r="E27" s="9">
        <v>26</v>
      </c>
      <c r="F27" s="9">
        <v>68</v>
      </c>
      <c r="G27" s="23">
        <v>19</v>
      </c>
      <c r="H27" s="7">
        <v>22</v>
      </c>
      <c r="I27" s="7">
        <v>23</v>
      </c>
      <c r="J27" s="7">
        <v>66</v>
      </c>
      <c r="K27" s="7">
        <v>2200026</v>
      </c>
      <c r="L27" s="7">
        <v>6899980</v>
      </c>
      <c r="P27" s="25">
        <f t="shared" si="0"/>
        <v>116</v>
      </c>
      <c r="Q27" s="33">
        <f t="shared" si="1"/>
        <v>41</v>
      </c>
      <c r="R27" s="33">
        <f t="shared" si="2"/>
        <v>19</v>
      </c>
    </row>
    <row r="28" spans="2:18" ht="12.75">
      <c r="B28" s="8" t="s">
        <v>49</v>
      </c>
      <c r="C28" s="6">
        <v>255</v>
      </c>
      <c r="D28" s="9">
        <v>19</v>
      </c>
      <c r="E28" s="9">
        <v>31</v>
      </c>
      <c r="F28" s="9">
        <v>67</v>
      </c>
      <c r="G28" s="23">
        <v>38</v>
      </c>
      <c r="H28" s="7">
        <v>18</v>
      </c>
      <c r="I28" s="7">
        <v>30</v>
      </c>
      <c r="J28" s="7">
        <v>63</v>
      </c>
      <c r="K28" s="7">
        <v>1900031</v>
      </c>
      <c r="L28" s="7">
        <v>6799961</v>
      </c>
      <c r="P28" s="25">
        <f t="shared" si="0"/>
        <v>117</v>
      </c>
      <c r="Q28" s="33">
        <f t="shared" si="1"/>
        <v>43</v>
      </c>
      <c r="R28" s="33">
        <f t="shared" si="2"/>
        <v>16</v>
      </c>
    </row>
    <row r="29" spans="2:18" ht="12.75">
      <c r="B29" s="8" t="s">
        <v>35</v>
      </c>
      <c r="C29" s="6">
        <v>253</v>
      </c>
      <c r="D29" s="9">
        <v>22</v>
      </c>
      <c r="E29" s="9">
        <v>27</v>
      </c>
      <c r="F29" s="9">
        <v>62</v>
      </c>
      <c r="G29" s="23">
        <v>30</v>
      </c>
      <c r="H29" s="7">
        <v>20</v>
      </c>
      <c r="I29" s="7">
        <v>27</v>
      </c>
      <c r="J29" s="7">
        <v>60</v>
      </c>
      <c r="K29" s="7">
        <v>2200027</v>
      </c>
      <c r="L29" s="7">
        <v>6299969</v>
      </c>
      <c r="P29" s="25">
        <f t="shared" si="0"/>
        <v>111</v>
      </c>
      <c r="Q29" s="33">
        <f t="shared" si="1"/>
        <v>44</v>
      </c>
      <c r="R29" s="33">
        <f t="shared" si="2"/>
        <v>20</v>
      </c>
    </row>
    <row r="30" spans="2:18" ht="12.75">
      <c r="B30" s="8" t="s">
        <v>15</v>
      </c>
      <c r="C30" s="6">
        <v>251</v>
      </c>
      <c r="D30" s="9">
        <v>27</v>
      </c>
      <c r="E30" s="9">
        <v>16</v>
      </c>
      <c r="F30" s="9">
        <v>68</v>
      </c>
      <c r="G30" s="23">
        <v>11</v>
      </c>
      <c r="H30" s="7">
        <v>25</v>
      </c>
      <c r="I30" s="7">
        <v>14</v>
      </c>
      <c r="J30" s="7">
        <v>67</v>
      </c>
      <c r="K30" s="7">
        <v>2700016</v>
      </c>
      <c r="L30" s="7">
        <v>6899988</v>
      </c>
      <c r="P30" s="25">
        <f t="shared" si="0"/>
        <v>111</v>
      </c>
      <c r="Q30" s="33">
        <f t="shared" si="1"/>
        <v>39</v>
      </c>
      <c r="R30" s="33">
        <f t="shared" si="2"/>
        <v>24</v>
      </c>
    </row>
    <row r="31" spans="2:18" ht="12.75">
      <c r="B31" s="8" t="s">
        <v>9</v>
      </c>
      <c r="C31" s="6">
        <v>251</v>
      </c>
      <c r="D31" s="9">
        <v>25</v>
      </c>
      <c r="E31" s="9">
        <v>15</v>
      </c>
      <c r="F31" s="9">
        <v>81</v>
      </c>
      <c r="G31" s="23">
        <v>10</v>
      </c>
      <c r="H31" s="7">
        <v>23</v>
      </c>
      <c r="I31" s="7">
        <v>13</v>
      </c>
      <c r="J31" s="7">
        <v>79</v>
      </c>
      <c r="K31" s="7">
        <v>2500015</v>
      </c>
      <c r="L31" s="7">
        <v>8199989</v>
      </c>
      <c r="P31" s="25">
        <f t="shared" si="0"/>
        <v>121</v>
      </c>
      <c r="Q31" s="33">
        <f t="shared" si="1"/>
        <v>33</v>
      </c>
      <c r="R31" s="33">
        <f t="shared" si="2"/>
        <v>21</v>
      </c>
    </row>
    <row r="32" spans="2:18" ht="12.75">
      <c r="B32" s="8" t="s">
        <v>24</v>
      </c>
      <c r="C32" s="6">
        <v>246</v>
      </c>
      <c r="D32" s="9">
        <v>17</v>
      </c>
      <c r="E32" s="9">
        <v>30</v>
      </c>
      <c r="F32" s="9">
        <v>71</v>
      </c>
      <c r="G32" s="23">
        <v>18</v>
      </c>
      <c r="H32" s="7">
        <v>16</v>
      </c>
      <c r="I32" s="7">
        <v>27</v>
      </c>
      <c r="J32" s="7">
        <v>70</v>
      </c>
      <c r="K32" s="7">
        <v>1700030</v>
      </c>
      <c r="L32" s="7">
        <v>7199981</v>
      </c>
      <c r="P32" s="25">
        <f t="shared" si="0"/>
        <v>118</v>
      </c>
      <c r="Q32" s="33">
        <f t="shared" si="1"/>
        <v>40</v>
      </c>
      <c r="R32" s="33">
        <f t="shared" si="2"/>
        <v>14</v>
      </c>
    </row>
    <row r="33" spans="2:18" ht="12.75">
      <c r="B33" s="8" t="s">
        <v>57</v>
      </c>
      <c r="C33" s="6">
        <v>238</v>
      </c>
      <c r="D33" s="9">
        <v>18</v>
      </c>
      <c r="E33" s="9">
        <v>27</v>
      </c>
      <c r="F33" s="9">
        <v>67</v>
      </c>
      <c r="G33" s="23">
        <v>39</v>
      </c>
      <c r="H33" s="7">
        <v>17</v>
      </c>
      <c r="I33" s="7">
        <v>25</v>
      </c>
      <c r="J33" s="7">
        <v>66</v>
      </c>
      <c r="K33" s="7">
        <v>1800027</v>
      </c>
      <c r="L33" s="7">
        <v>6799960</v>
      </c>
      <c r="P33" s="25">
        <f t="shared" si="0"/>
        <v>112</v>
      </c>
      <c r="Q33" s="33">
        <f t="shared" si="1"/>
        <v>40</v>
      </c>
      <c r="R33" s="33">
        <f t="shared" si="2"/>
        <v>16</v>
      </c>
    </row>
    <row r="34" spans="2:18" ht="12.75">
      <c r="B34" s="8" t="s">
        <v>48</v>
      </c>
      <c r="C34" s="6">
        <v>234</v>
      </c>
      <c r="D34" s="9">
        <v>21</v>
      </c>
      <c r="E34" s="9">
        <v>16</v>
      </c>
      <c r="F34" s="9">
        <v>81</v>
      </c>
      <c r="G34" s="23">
        <v>37</v>
      </c>
      <c r="H34" s="7">
        <v>20</v>
      </c>
      <c r="I34" s="7">
        <v>16</v>
      </c>
      <c r="J34" s="7">
        <v>77</v>
      </c>
      <c r="K34" s="7">
        <v>2100016</v>
      </c>
      <c r="L34" s="7">
        <v>8199962</v>
      </c>
      <c r="P34" s="25">
        <f t="shared" si="0"/>
        <v>118</v>
      </c>
      <c r="Q34" s="33">
        <f t="shared" si="1"/>
        <v>31</v>
      </c>
      <c r="R34" s="33">
        <f t="shared" si="2"/>
        <v>18</v>
      </c>
    </row>
    <row r="35" spans="2:18" ht="12.75">
      <c r="B35" s="8" t="s">
        <v>11</v>
      </c>
      <c r="C35" s="6">
        <v>234</v>
      </c>
      <c r="D35" s="9">
        <v>19</v>
      </c>
      <c r="E35" s="9">
        <v>21</v>
      </c>
      <c r="F35" s="9">
        <v>76</v>
      </c>
      <c r="G35" s="23">
        <v>9</v>
      </c>
      <c r="H35" s="7">
        <v>18</v>
      </c>
      <c r="I35" s="7">
        <v>20</v>
      </c>
      <c r="J35" s="7">
        <v>75</v>
      </c>
      <c r="K35" s="7">
        <v>1900021</v>
      </c>
      <c r="L35" s="7">
        <v>7699990</v>
      </c>
      <c r="P35" s="25">
        <f t="shared" si="0"/>
        <v>116</v>
      </c>
      <c r="Q35" s="33">
        <f t="shared" si="1"/>
        <v>34</v>
      </c>
      <c r="R35" s="33">
        <f t="shared" si="2"/>
        <v>16</v>
      </c>
    </row>
    <row r="36" spans="2:18" ht="12.75">
      <c r="B36" s="8" t="s">
        <v>67</v>
      </c>
      <c r="C36" s="6">
        <v>231</v>
      </c>
      <c r="D36" s="9">
        <v>21</v>
      </c>
      <c r="E36" s="9">
        <v>27</v>
      </c>
      <c r="F36" s="9">
        <v>45</v>
      </c>
      <c r="G36" s="23">
        <v>46</v>
      </c>
      <c r="H36" s="7">
        <v>18</v>
      </c>
      <c r="I36" s="7">
        <v>26</v>
      </c>
      <c r="J36" s="7">
        <v>44</v>
      </c>
      <c r="K36" s="7">
        <v>2100027</v>
      </c>
      <c r="L36" s="7">
        <v>4599953</v>
      </c>
      <c r="P36" s="25">
        <f t="shared" si="0"/>
        <v>93</v>
      </c>
      <c r="Q36" s="33">
        <f t="shared" si="1"/>
        <v>52</v>
      </c>
      <c r="R36" s="33">
        <f t="shared" si="2"/>
        <v>23</v>
      </c>
    </row>
    <row r="37" spans="2:18" ht="12.75">
      <c r="B37" s="8" t="s">
        <v>26</v>
      </c>
      <c r="C37" s="6">
        <v>230</v>
      </c>
      <c r="D37" s="9">
        <v>16</v>
      </c>
      <c r="E37" s="9">
        <v>22</v>
      </c>
      <c r="F37" s="9">
        <v>84</v>
      </c>
      <c r="G37" s="23">
        <v>16</v>
      </c>
      <c r="H37" s="7">
        <v>15</v>
      </c>
      <c r="I37" s="7">
        <v>21</v>
      </c>
      <c r="J37" s="7">
        <v>80</v>
      </c>
      <c r="K37" s="7">
        <v>1600022</v>
      </c>
      <c r="L37" s="7">
        <v>8499983</v>
      </c>
      <c r="P37" s="25">
        <f t="shared" si="0"/>
        <v>122</v>
      </c>
      <c r="Q37" s="33">
        <f t="shared" si="1"/>
        <v>31</v>
      </c>
      <c r="R37" s="33">
        <f t="shared" si="2"/>
        <v>13</v>
      </c>
    </row>
    <row r="38" spans="2:18" ht="12.75">
      <c r="B38" s="8" t="s">
        <v>50</v>
      </c>
      <c r="C38" s="6">
        <v>228</v>
      </c>
      <c r="D38" s="9">
        <v>20</v>
      </c>
      <c r="E38" s="9">
        <v>23</v>
      </c>
      <c r="F38" s="9">
        <v>59</v>
      </c>
      <c r="G38" s="23">
        <v>41</v>
      </c>
      <c r="H38" s="7">
        <v>19</v>
      </c>
      <c r="I38" s="7">
        <v>21</v>
      </c>
      <c r="J38" s="7">
        <v>57</v>
      </c>
      <c r="K38" s="7">
        <v>2000023</v>
      </c>
      <c r="L38" s="7">
        <v>5999958</v>
      </c>
      <c r="P38" s="25">
        <f t="shared" si="0"/>
        <v>102</v>
      </c>
      <c r="Q38" s="33">
        <f t="shared" si="1"/>
        <v>42</v>
      </c>
      <c r="R38" s="33">
        <f t="shared" si="2"/>
        <v>20</v>
      </c>
    </row>
    <row r="39" spans="2:18" ht="12.75">
      <c r="B39" s="8" t="s">
        <v>52</v>
      </c>
      <c r="C39" s="6">
        <v>228</v>
      </c>
      <c r="D39" s="9">
        <v>19</v>
      </c>
      <c r="E39" s="9">
        <v>20</v>
      </c>
      <c r="F39" s="9">
        <v>73</v>
      </c>
      <c r="G39" s="23">
        <v>29</v>
      </c>
      <c r="H39" s="7">
        <v>18</v>
      </c>
      <c r="I39" s="7">
        <v>18</v>
      </c>
      <c r="J39" s="7">
        <v>71</v>
      </c>
      <c r="K39" s="7">
        <v>1900020</v>
      </c>
      <c r="L39" s="7">
        <v>7399970</v>
      </c>
      <c r="P39" s="25">
        <f t="shared" si="0"/>
        <v>112</v>
      </c>
      <c r="Q39" s="33">
        <f t="shared" si="1"/>
        <v>35</v>
      </c>
      <c r="R39" s="33">
        <f t="shared" si="2"/>
        <v>17</v>
      </c>
    </row>
    <row r="40" spans="2:18" ht="12.75">
      <c r="B40" s="8" t="s">
        <v>59</v>
      </c>
      <c r="C40" s="6">
        <v>220</v>
      </c>
      <c r="D40" s="9">
        <v>22</v>
      </c>
      <c r="E40" s="9">
        <v>16</v>
      </c>
      <c r="F40" s="9">
        <v>62</v>
      </c>
      <c r="G40" s="23">
        <v>42</v>
      </c>
      <c r="H40" s="7">
        <v>21</v>
      </c>
      <c r="I40" s="7">
        <v>15</v>
      </c>
      <c r="J40" s="7">
        <v>59</v>
      </c>
      <c r="K40" s="7">
        <v>2200016</v>
      </c>
      <c r="L40" s="7">
        <v>6299957</v>
      </c>
      <c r="P40" s="25">
        <f t="shared" si="0"/>
        <v>100</v>
      </c>
      <c r="Q40" s="33">
        <f t="shared" si="1"/>
        <v>38</v>
      </c>
      <c r="R40" s="33">
        <f t="shared" si="2"/>
        <v>22</v>
      </c>
    </row>
    <row r="41" spans="2:18" ht="12.75">
      <c r="B41" s="8" t="s">
        <v>64</v>
      </c>
      <c r="C41" s="6">
        <v>216</v>
      </c>
      <c r="D41" s="9">
        <v>21</v>
      </c>
      <c r="E41" s="9">
        <v>21</v>
      </c>
      <c r="F41" s="9">
        <v>48</v>
      </c>
      <c r="G41" s="23">
        <v>43</v>
      </c>
      <c r="H41" s="7">
        <v>20</v>
      </c>
      <c r="I41" s="7">
        <v>20</v>
      </c>
      <c r="J41" s="7">
        <v>44</v>
      </c>
      <c r="K41" s="7">
        <v>2100021</v>
      </c>
      <c r="L41" s="7">
        <v>4899956</v>
      </c>
      <c r="P41" s="25">
        <f t="shared" si="0"/>
        <v>90</v>
      </c>
      <c r="Q41" s="33">
        <f t="shared" si="1"/>
        <v>47</v>
      </c>
      <c r="R41" s="33">
        <f t="shared" si="2"/>
        <v>23</v>
      </c>
    </row>
    <row r="42" spans="2:18" ht="12.75">
      <c r="B42" s="8" t="s">
        <v>20</v>
      </c>
      <c r="C42" s="6">
        <v>214</v>
      </c>
      <c r="D42" s="9">
        <v>14</v>
      </c>
      <c r="E42" s="9">
        <v>26</v>
      </c>
      <c r="F42" s="9">
        <v>66</v>
      </c>
      <c r="G42" s="23">
        <v>26</v>
      </c>
      <c r="H42" s="7">
        <v>13</v>
      </c>
      <c r="I42" s="7">
        <v>25</v>
      </c>
      <c r="J42" s="7">
        <v>63</v>
      </c>
      <c r="K42" s="7">
        <v>1400026</v>
      </c>
      <c r="L42" s="7">
        <v>6699973</v>
      </c>
      <c r="P42" s="25">
        <f t="shared" si="0"/>
        <v>106</v>
      </c>
      <c r="Q42" s="33">
        <f t="shared" si="1"/>
        <v>38</v>
      </c>
      <c r="R42" s="33">
        <f t="shared" si="2"/>
        <v>13</v>
      </c>
    </row>
    <row r="43" spans="2:18" ht="12.75">
      <c r="B43" s="8" t="s">
        <v>70</v>
      </c>
      <c r="C43" s="6">
        <v>181</v>
      </c>
      <c r="D43" s="9">
        <v>18</v>
      </c>
      <c r="E43" s="9">
        <v>21</v>
      </c>
      <c r="F43" s="9">
        <v>28</v>
      </c>
      <c r="G43" s="23">
        <v>48</v>
      </c>
      <c r="H43" s="7">
        <v>17</v>
      </c>
      <c r="I43" s="7">
        <v>19</v>
      </c>
      <c r="J43" s="7">
        <v>27</v>
      </c>
      <c r="K43" s="7">
        <v>1800021</v>
      </c>
      <c r="L43" s="7">
        <v>2899951</v>
      </c>
      <c r="P43" s="25">
        <f t="shared" si="0"/>
        <v>67</v>
      </c>
      <c r="Q43" s="33">
        <f t="shared" si="1"/>
        <v>58</v>
      </c>
      <c r="R43" s="33">
        <f t="shared" si="2"/>
        <v>27</v>
      </c>
    </row>
    <row r="44" spans="2:18" ht="12.75">
      <c r="B44" s="8" t="s">
        <v>33</v>
      </c>
      <c r="C44" s="6">
        <v>173</v>
      </c>
      <c r="D44" s="9">
        <v>14</v>
      </c>
      <c r="E44" s="9">
        <v>15</v>
      </c>
      <c r="F44" s="9">
        <v>58</v>
      </c>
      <c r="G44" s="23">
        <v>28</v>
      </c>
      <c r="H44" s="7">
        <v>13</v>
      </c>
      <c r="I44" s="7">
        <v>14</v>
      </c>
      <c r="J44" s="7">
        <v>55</v>
      </c>
      <c r="K44" s="7">
        <v>1400015</v>
      </c>
      <c r="L44" s="7">
        <v>5899971</v>
      </c>
      <c r="P44" s="25">
        <f t="shared" si="0"/>
        <v>87</v>
      </c>
      <c r="Q44" s="33">
        <f t="shared" si="1"/>
        <v>33</v>
      </c>
      <c r="R44" s="33">
        <f t="shared" si="2"/>
        <v>16</v>
      </c>
    </row>
    <row r="45" spans="2:18" ht="12.75">
      <c r="B45" s="8" t="s">
        <v>68</v>
      </c>
      <c r="C45" s="6">
        <v>136</v>
      </c>
      <c r="D45" s="9">
        <v>16</v>
      </c>
      <c r="E45" s="9">
        <v>11</v>
      </c>
      <c r="F45" s="9">
        <v>23</v>
      </c>
      <c r="G45" s="23">
        <v>47</v>
      </c>
      <c r="H45" s="7">
        <v>15</v>
      </c>
      <c r="I45" s="7">
        <v>10</v>
      </c>
      <c r="J45" s="7">
        <v>21</v>
      </c>
      <c r="K45" s="7">
        <v>1600011</v>
      </c>
      <c r="L45" s="7">
        <v>2399952</v>
      </c>
      <c r="P45" s="25">
        <f>F45+E45+D45</f>
        <v>50</v>
      </c>
      <c r="Q45" s="33">
        <f t="shared" si="1"/>
        <v>54</v>
      </c>
      <c r="R45" s="33">
        <f t="shared" si="2"/>
        <v>32</v>
      </c>
    </row>
    <row r="46" spans="2:18" ht="12.75">
      <c r="B46" s="8" t="s">
        <v>27</v>
      </c>
      <c r="C46" s="6">
        <v>126</v>
      </c>
      <c r="D46" s="9">
        <v>8</v>
      </c>
      <c r="E46" s="9">
        <v>18</v>
      </c>
      <c r="F46" s="9">
        <v>32</v>
      </c>
      <c r="G46" s="23">
        <v>8</v>
      </c>
      <c r="H46" s="7">
        <v>8</v>
      </c>
      <c r="I46" s="7">
        <v>18</v>
      </c>
      <c r="J46" s="7">
        <v>32</v>
      </c>
      <c r="K46" s="7">
        <v>800018</v>
      </c>
      <c r="L46" s="7">
        <v>3299991</v>
      </c>
      <c r="P46" s="25">
        <f>F46+E46+D46</f>
        <v>58</v>
      </c>
      <c r="Q46" s="33">
        <f t="shared" si="1"/>
        <v>45</v>
      </c>
      <c r="R46" s="33">
        <f t="shared" si="2"/>
        <v>14</v>
      </c>
    </row>
    <row r="47" spans="2:18" ht="12.75">
      <c r="B47" s="8" t="s">
        <v>65</v>
      </c>
      <c r="C47" s="6">
        <v>124</v>
      </c>
      <c r="D47" s="9">
        <v>11</v>
      </c>
      <c r="E47" s="9">
        <v>12</v>
      </c>
      <c r="F47" s="9">
        <v>33</v>
      </c>
      <c r="G47" s="23">
        <v>44</v>
      </c>
      <c r="H47" s="7">
        <v>11</v>
      </c>
      <c r="I47" s="7">
        <v>12</v>
      </c>
      <c r="J47" s="7">
        <v>33</v>
      </c>
      <c r="K47" s="7">
        <v>1100012</v>
      </c>
      <c r="L47" s="7">
        <v>3399955</v>
      </c>
      <c r="P47" s="25">
        <f>F47+E47+D47</f>
        <v>56</v>
      </c>
      <c r="Q47" s="33">
        <f t="shared" si="1"/>
        <v>41</v>
      </c>
      <c r="R47" s="33">
        <f t="shared" si="2"/>
        <v>20</v>
      </c>
    </row>
    <row r="48" spans="2:18" ht="12.75">
      <c r="B48" s="8" t="s">
        <v>55</v>
      </c>
      <c r="C48" s="6">
        <v>121</v>
      </c>
      <c r="D48" s="9">
        <v>13</v>
      </c>
      <c r="E48" s="9">
        <v>12</v>
      </c>
      <c r="F48" s="9">
        <v>20</v>
      </c>
      <c r="G48" s="23">
        <v>27</v>
      </c>
      <c r="H48" s="7">
        <v>13</v>
      </c>
      <c r="I48" s="7">
        <v>12</v>
      </c>
      <c r="J48" s="7">
        <v>20</v>
      </c>
      <c r="K48" s="7">
        <v>1300012</v>
      </c>
      <c r="L48" s="7">
        <v>2099972</v>
      </c>
      <c r="P48" s="25">
        <f>F48+E48+D48</f>
        <v>45</v>
      </c>
      <c r="Q48" s="33">
        <f t="shared" si="1"/>
        <v>56</v>
      </c>
      <c r="R48" s="33">
        <f t="shared" si="2"/>
        <v>29</v>
      </c>
    </row>
    <row r="49" spans="2:18" ht="12.75">
      <c r="B49" s="8" t="s">
        <v>71</v>
      </c>
      <c r="C49" s="6">
        <v>91</v>
      </c>
      <c r="D49" s="9">
        <v>10</v>
      </c>
      <c r="E49" s="9">
        <v>9</v>
      </c>
      <c r="F49" s="9">
        <v>14</v>
      </c>
      <c r="G49" s="23">
        <v>49</v>
      </c>
      <c r="H49" s="7">
        <v>7</v>
      </c>
      <c r="I49" s="7">
        <v>7</v>
      </c>
      <c r="J49" s="7">
        <v>13</v>
      </c>
      <c r="K49" s="7">
        <v>1000009</v>
      </c>
      <c r="L49" s="7">
        <v>1499950</v>
      </c>
      <c r="P49" s="25">
        <f aca="true" t="shared" si="3" ref="P49:P56">F49+E49+D49</f>
        <v>33</v>
      </c>
      <c r="Q49" s="33">
        <f t="shared" si="1"/>
        <v>58</v>
      </c>
      <c r="R49" s="33">
        <f t="shared" si="2"/>
        <v>30</v>
      </c>
    </row>
    <row r="50" spans="2:18" ht="12.75">
      <c r="B50" s="8" t="s">
        <v>74</v>
      </c>
      <c r="C50" s="6">
        <v>58</v>
      </c>
      <c r="D50" s="9">
        <v>4</v>
      </c>
      <c r="E50" s="9">
        <v>9</v>
      </c>
      <c r="F50" s="9">
        <v>11</v>
      </c>
      <c r="G50" s="23">
        <v>52</v>
      </c>
      <c r="H50" s="7">
        <v>3</v>
      </c>
      <c r="I50" s="7">
        <v>7</v>
      </c>
      <c r="J50" s="7">
        <v>9</v>
      </c>
      <c r="K50" s="7">
        <v>400009</v>
      </c>
      <c r="L50" s="7">
        <v>1199947</v>
      </c>
      <c r="P50" s="25">
        <f t="shared" si="3"/>
        <v>24</v>
      </c>
      <c r="Q50" s="33">
        <f t="shared" si="1"/>
        <v>54</v>
      </c>
      <c r="R50" s="33">
        <f t="shared" si="2"/>
        <v>17</v>
      </c>
    </row>
    <row r="51" spans="2:18" ht="12.75">
      <c r="B51" s="8" t="s">
        <v>75</v>
      </c>
      <c r="C51" s="6">
        <v>50</v>
      </c>
      <c r="D51" s="9">
        <v>6</v>
      </c>
      <c r="E51" s="9">
        <v>3</v>
      </c>
      <c r="F51" s="9">
        <v>11</v>
      </c>
      <c r="G51" s="23">
        <v>53</v>
      </c>
      <c r="H51" s="7">
        <v>4</v>
      </c>
      <c r="I51" s="7">
        <v>3</v>
      </c>
      <c r="J51" s="7">
        <v>9</v>
      </c>
      <c r="K51" s="7">
        <v>600003</v>
      </c>
      <c r="L51" s="7">
        <v>1199946</v>
      </c>
      <c r="P51" s="25">
        <f t="shared" si="3"/>
        <v>20</v>
      </c>
      <c r="Q51" s="33">
        <f t="shared" si="1"/>
        <v>45</v>
      </c>
      <c r="R51" s="33">
        <f t="shared" si="2"/>
        <v>30</v>
      </c>
    </row>
    <row r="52" spans="2:18" ht="12.75">
      <c r="B52" s="8" t="s">
        <v>76</v>
      </c>
      <c r="C52" s="6">
        <v>46</v>
      </c>
      <c r="D52" s="9">
        <v>4</v>
      </c>
      <c r="E52" s="9">
        <v>4</v>
      </c>
      <c r="F52" s="9">
        <v>14</v>
      </c>
      <c r="G52" s="23">
        <v>54</v>
      </c>
      <c r="H52" s="7">
        <v>1</v>
      </c>
      <c r="I52" s="7">
        <v>3</v>
      </c>
      <c r="J52" s="7">
        <v>13</v>
      </c>
      <c r="K52" s="7">
        <v>400004</v>
      </c>
      <c r="L52" s="7">
        <v>1499945</v>
      </c>
      <c r="P52" s="25">
        <f t="shared" si="3"/>
        <v>22</v>
      </c>
      <c r="Q52" s="33">
        <f t="shared" si="1"/>
        <v>36</v>
      </c>
      <c r="R52" s="33">
        <f t="shared" si="2"/>
        <v>18</v>
      </c>
    </row>
    <row r="53" spans="2:18" ht="12.75">
      <c r="B53" s="8" t="s">
        <v>72</v>
      </c>
      <c r="C53" s="6">
        <v>46</v>
      </c>
      <c r="D53" s="9">
        <v>3</v>
      </c>
      <c r="E53" s="9">
        <v>7</v>
      </c>
      <c r="F53" s="9">
        <v>10</v>
      </c>
      <c r="G53" s="23">
        <v>50</v>
      </c>
      <c r="H53" s="7">
        <v>3</v>
      </c>
      <c r="I53" s="7">
        <v>6</v>
      </c>
      <c r="J53" s="7">
        <v>8</v>
      </c>
      <c r="K53" s="7">
        <v>300007</v>
      </c>
      <c r="L53" s="7">
        <v>1099949</v>
      </c>
      <c r="P53" s="25">
        <f t="shared" si="3"/>
        <v>20</v>
      </c>
      <c r="Q53" s="33">
        <f t="shared" si="1"/>
        <v>50</v>
      </c>
      <c r="R53" s="33">
        <f t="shared" si="2"/>
        <v>15</v>
      </c>
    </row>
    <row r="54" spans="2:18" ht="12.75">
      <c r="B54" s="8" t="s">
        <v>31</v>
      </c>
      <c r="C54" s="6">
        <v>25</v>
      </c>
      <c r="D54" s="9">
        <v>3</v>
      </c>
      <c r="E54" s="9">
        <v>2</v>
      </c>
      <c r="F54" s="9">
        <v>4</v>
      </c>
      <c r="G54" s="23">
        <v>24</v>
      </c>
      <c r="H54" s="7">
        <v>3</v>
      </c>
      <c r="I54" s="7">
        <v>2</v>
      </c>
      <c r="J54" s="7">
        <v>4</v>
      </c>
      <c r="K54" s="7">
        <v>300002</v>
      </c>
      <c r="L54" s="7">
        <v>499975</v>
      </c>
      <c r="P54" s="25">
        <f t="shared" si="3"/>
        <v>9</v>
      </c>
      <c r="Q54" s="33">
        <f t="shared" si="1"/>
        <v>56</v>
      </c>
      <c r="R54" s="33">
        <f t="shared" si="2"/>
        <v>33</v>
      </c>
    </row>
    <row r="55" spans="2:18" ht="12.75">
      <c r="B55" s="8" t="s">
        <v>73</v>
      </c>
      <c r="C55" s="6">
        <v>25</v>
      </c>
      <c r="D55" s="9">
        <v>2</v>
      </c>
      <c r="E55" s="9">
        <v>2</v>
      </c>
      <c r="F55" s="9">
        <v>9</v>
      </c>
      <c r="G55" s="23">
        <v>51</v>
      </c>
      <c r="H55" s="7">
        <v>0</v>
      </c>
      <c r="I55" s="7">
        <v>2</v>
      </c>
      <c r="J55" s="7">
        <v>6</v>
      </c>
      <c r="K55" s="7">
        <v>200002</v>
      </c>
      <c r="L55" s="7">
        <v>999948</v>
      </c>
      <c r="P55" s="25">
        <f t="shared" si="3"/>
        <v>13</v>
      </c>
      <c r="Q55" s="33">
        <f t="shared" si="1"/>
        <v>31</v>
      </c>
      <c r="R55" s="33">
        <f t="shared" si="2"/>
        <v>15</v>
      </c>
    </row>
    <row r="56" spans="2:18" ht="12.75">
      <c r="B56" s="8" t="s">
        <v>56</v>
      </c>
      <c r="C56" s="6">
        <v>9</v>
      </c>
      <c r="D56" s="9">
        <v>1</v>
      </c>
      <c r="E56" s="9">
        <v>1</v>
      </c>
      <c r="F56" s="9">
        <v>1</v>
      </c>
      <c r="G56" s="23">
        <v>33</v>
      </c>
      <c r="H56" s="7">
        <v>1</v>
      </c>
      <c r="I56" s="7">
        <v>1</v>
      </c>
      <c r="J56" s="7">
        <v>1</v>
      </c>
      <c r="K56" s="7">
        <v>100001</v>
      </c>
      <c r="L56" s="7">
        <v>199966</v>
      </c>
      <c r="P56" s="25">
        <f t="shared" si="3"/>
        <v>3</v>
      </c>
      <c r="Q56" s="33">
        <f t="shared" si="1"/>
        <v>67</v>
      </c>
      <c r="R56" s="33">
        <f t="shared" si="2"/>
        <v>33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theme="0" tint="-0.3499799966812134"/>
  </sheetPr>
  <dimension ref="A1:L52"/>
  <sheetViews>
    <sheetView zoomScalePageLayoutView="0" workbookViewId="0" topLeftCell="A1">
      <selection activeCell="D16" sqref="D16"/>
    </sheetView>
  </sheetViews>
  <sheetFormatPr defaultColWidth="9.140625" defaultRowHeight="12.75"/>
  <cols>
    <col min="2" max="2" width="15.28125" style="0" customWidth="1"/>
    <col min="3" max="3" width="21.00390625" style="1" customWidth="1"/>
    <col min="4" max="4" width="26.710937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 t="s">
        <v>21</v>
      </c>
      <c r="C2" s="30" t="s">
        <v>297</v>
      </c>
      <c r="D2" t="s">
        <v>303</v>
      </c>
      <c r="E2" s="4"/>
      <c r="F2" s="4"/>
      <c r="G2" s="4"/>
      <c r="H2" s="4"/>
      <c r="I2" s="4"/>
      <c r="J2" s="4"/>
      <c r="K2" s="4"/>
      <c r="L2" s="4"/>
    </row>
    <row r="3" spans="2:12" ht="12.75">
      <c r="B3" s="15" t="s">
        <v>75</v>
      </c>
      <c r="C3" s="18" t="s">
        <v>298</v>
      </c>
      <c r="D3" t="s">
        <v>304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 t="s">
        <v>28</v>
      </c>
      <c r="C4" s="30" t="s">
        <v>259</v>
      </c>
      <c r="D4" t="s">
        <v>305</v>
      </c>
      <c r="E4" s="4"/>
      <c r="F4" s="4"/>
      <c r="G4" s="4"/>
      <c r="H4" s="4"/>
      <c r="I4" s="4"/>
      <c r="J4" s="4"/>
      <c r="K4" s="4"/>
      <c r="L4" s="4"/>
    </row>
    <row r="5" spans="2:12" ht="12.75">
      <c r="B5" s="15" t="s">
        <v>33</v>
      </c>
      <c r="C5" s="30" t="s">
        <v>284</v>
      </c>
      <c r="D5" t="s">
        <v>306</v>
      </c>
      <c r="E5" s="4"/>
      <c r="F5" s="4"/>
      <c r="G5" s="4"/>
      <c r="H5" s="4"/>
      <c r="I5" s="4"/>
      <c r="J5" s="4"/>
      <c r="K5" s="4"/>
      <c r="L5" s="4"/>
    </row>
    <row r="6" spans="2:12" ht="12.75">
      <c r="B6" s="15" t="s">
        <v>12</v>
      </c>
      <c r="C6" s="30" t="s">
        <v>269</v>
      </c>
      <c r="D6" t="s">
        <v>307</v>
      </c>
      <c r="E6" s="4"/>
      <c r="F6" s="4"/>
      <c r="G6" s="4"/>
      <c r="H6" s="4"/>
      <c r="I6" s="4"/>
      <c r="J6" s="4"/>
      <c r="K6" s="4"/>
      <c r="L6" s="4"/>
    </row>
    <row r="7" spans="2:12" ht="12.75">
      <c r="B7" s="15" t="s">
        <v>46</v>
      </c>
      <c r="C7" s="30" t="s">
        <v>273</v>
      </c>
      <c r="D7" t="s">
        <v>308</v>
      </c>
      <c r="E7" s="4"/>
      <c r="F7" s="4"/>
      <c r="G7" s="4"/>
      <c r="H7" s="4"/>
      <c r="I7" s="4"/>
      <c r="J7" s="4"/>
      <c r="K7" s="4"/>
      <c r="L7" s="4"/>
    </row>
    <row r="8" spans="2:12" ht="12.75">
      <c r="B8" s="15" t="s">
        <v>73</v>
      </c>
      <c r="C8" s="18" t="s">
        <v>265</v>
      </c>
      <c r="D8" t="s">
        <v>309</v>
      </c>
      <c r="E8" s="4"/>
      <c r="F8" s="4"/>
      <c r="G8" s="4"/>
      <c r="H8" s="4"/>
      <c r="I8" s="4"/>
      <c r="J8" s="4"/>
      <c r="K8" s="4"/>
      <c r="L8" s="4"/>
    </row>
    <row r="9" spans="2:12" ht="12.75">
      <c r="B9" s="15" t="s">
        <v>24</v>
      </c>
      <c r="C9" s="30" t="s">
        <v>290</v>
      </c>
      <c r="D9" t="s">
        <v>310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 t="s">
        <v>25</v>
      </c>
      <c r="C10" s="18" t="s">
        <v>286</v>
      </c>
      <c r="D10" t="s">
        <v>311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 t="s">
        <v>30</v>
      </c>
      <c r="C11" s="30" t="s">
        <v>280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15" t="s">
        <v>29</v>
      </c>
      <c r="C12" s="30" t="s">
        <v>274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15" t="s">
        <v>23</v>
      </c>
      <c r="C13" s="30" t="s">
        <v>263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15" t="s">
        <v>53</v>
      </c>
      <c r="C14" s="18" t="s">
        <v>272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15" t="s">
        <v>11</v>
      </c>
      <c r="C15" s="18" t="s">
        <v>287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15" t="s">
        <v>76</v>
      </c>
      <c r="C16" s="18" t="s">
        <v>299</v>
      </c>
      <c r="E16" s="4"/>
      <c r="F16" s="4"/>
      <c r="G16" s="4"/>
      <c r="H16" s="4"/>
      <c r="I16" s="4"/>
      <c r="J16" s="4"/>
      <c r="K16" s="4"/>
      <c r="L16" s="4"/>
    </row>
    <row r="17" spans="2:12" ht="13.5">
      <c r="B17" s="15" t="s">
        <v>66</v>
      </c>
      <c r="C17" s="34" t="s">
        <v>282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s="15" t="s">
        <v>15</v>
      </c>
      <c r="C18" s="18" t="s">
        <v>288</v>
      </c>
      <c r="E18" s="4"/>
      <c r="F18" s="4"/>
      <c r="G18" s="4"/>
      <c r="H18" s="4"/>
      <c r="I18" s="4"/>
      <c r="J18" s="4"/>
      <c r="K18" s="4"/>
      <c r="L18" s="4"/>
    </row>
    <row r="19" spans="2:12" ht="12.75">
      <c r="B19" s="15" t="s">
        <v>64</v>
      </c>
      <c r="C19" s="30" t="s">
        <v>277</v>
      </c>
      <c r="E19" s="4"/>
      <c r="F19" s="4"/>
      <c r="G19" s="4"/>
      <c r="H19" s="4"/>
      <c r="I19" s="4"/>
      <c r="J19" s="4"/>
      <c r="K19" s="4"/>
      <c r="L19" s="4"/>
    </row>
    <row r="20" spans="2:3" ht="12.75">
      <c r="B20" s="15" t="s">
        <v>36</v>
      </c>
      <c r="C20" s="18" t="s">
        <v>266</v>
      </c>
    </row>
    <row r="21" spans="2:3" ht="12.75">
      <c r="B21" s="15" t="s">
        <v>54</v>
      </c>
      <c r="C21" s="30" t="s">
        <v>300</v>
      </c>
    </row>
    <row r="22" spans="2:3" ht="12.75">
      <c r="B22" s="15" t="s">
        <v>71</v>
      </c>
      <c r="C22" s="18" t="s">
        <v>271</v>
      </c>
    </row>
    <row r="23" spans="2:3" ht="12.75">
      <c r="B23" s="15" t="s">
        <v>14</v>
      </c>
      <c r="C23" s="30" t="s">
        <v>281</v>
      </c>
    </row>
    <row r="24" spans="2:3" ht="12.75">
      <c r="B24" s="15" t="s">
        <v>9</v>
      </c>
      <c r="C24" s="30" t="s">
        <v>264</v>
      </c>
    </row>
    <row r="25" spans="2:3" ht="12.75">
      <c r="B25" s="15" t="s">
        <v>18</v>
      </c>
      <c r="C25" s="30" t="s">
        <v>302</v>
      </c>
    </row>
    <row r="26" spans="2:3" ht="12.75">
      <c r="B26" s="15" t="s">
        <v>10</v>
      </c>
      <c r="C26" s="18" t="s">
        <v>283</v>
      </c>
    </row>
    <row r="27" spans="2:3" ht="12.75">
      <c r="B27" s="15" t="s">
        <v>13</v>
      </c>
      <c r="C27" s="30" t="s">
        <v>291</v>
      </c>
    </row>
    <row r="28" spans="2:3" ht="12.75">
      <c r="B28" s="15" t="s">
        <v>49</v>
      </c>
      <c r="C28" s="30" t="s">
        <v>285</v>
      </c>
    </row>
    <row r="29" spans="2:4" ht="12.75">
      <c r="B29" s="15" t="s">
        <v>26</v>
      </c>
      <c r="C29" s="30" t="s">
        <v>301</v>
      </c>
      <c r="D29" s="4"/>
    </row>
    <row r="30" spans="2:3" ht="12.75">
      <c r="B30" s="15" t="s">
        <v>45</v>
      </c>
      <c r="C30" s="18" t="s">
        <v>292</v>
      </c>
    </row>
    <row r="31" spans="2:3" ht="12.75">
      <c r="B31" s="15" t="s">
        <v>35</v>
      </c>
      <c r="C31" s="30" t="s">
        <v>293</v>
      </c>
    </row>
    <row r="32" spans="2:3" ht="12.75">
      <c r="B32" s="15" t="s">
        <v>20</v>
      </c>
      <c r="C32" s="18" t="s">
        <v>294</v>
      </c>
    </row>
    <row r="33" spans="2:3" ht="12.75">
      <c r="B33" s="15" t="s">
        <v>59</v>
      </c>
      <c r="C33" s="30" t="s">
        <v>295</v>
      </c>
    </row>
    <row r="34" spans="2:3" ht="12.75">
      <c r="B34" s="15" t="s">
        <v>34</v>
      </c>
      <c r="C34" s="18" t="s">
        <v>261</v>
      </c>
    </row>
    <row r="35" spans="2:3" ht="12.75">
      <c r="B35" s="15" t="s">
        <v>19</v>
      </c>
      <c r="C35" s="30" t="s">
        <v>267</v>
      </c>
    </row>
    <row r="36" spans="2:3" ht="12.75">
      <c r="B36" s="15" t="s">
        <v>72</v>
      </c>
      <c r="C36" s="30" t="s">
        <v>278</v>
      </c>
    </row>
    <row r="37" spans="2:3" ht="12.75">
      <c r="B37" s="15" t="s">
        <v>17</v>
      </c>
      <c r="C37" s="30" t="s">
        <v>289</v>
      </c>
    </row>
    <row r="38" spans="2:3" ht="12.75">
      <c r="B38" s="15" t="s">
        <v>47</v>
      </c>
      <c r="C38" s="18" t="s">
        <v>262</v>
      </c>
    </row>
    <row r="39" spans="2:3" ht="12.75">
      <c r="B39" s="15" t="s">
        <v>70</v>
      </c>
      <c r="C39" s="1" t="s">
        <v>275</v>
      </c>
    </row>
    <row r="40" spans="2:3" ht="12.75">
      <c r="B40" s="15" t="s">
        <v>22</v>
      </c>
      <c r="C40" s="18" t="s">
        <v>276</v>
      </c>
    </row>
    <row r="41" spans="2:3" ht="12.75">
      <c r="B41" s="15" t="s">
        <v>81</v>
      </c>
      <c r="C41" s="18" t="s">
        <v>260</v>
      </c>
    </row>
    <row r="42" spans="2:3" ht="12.75">
      <c r="B42" s="15" t="s">
        <v>67</v>
      </c>
      <c r="C42" s="18" t="s">
        <v>296</v>
      </c>
    </row>
    <row r="43" spans="2:3" ht="12.75">
      <c r="B43" s="15" t="s">
        <v>32</v>
      </c>
      <c r="C43" s="30" t="s">
        <v>279</v>
      </c>
    </row>
    <row r="44" spans="2:3" ht="12.75">
      <c r="B44" s="15" t="s">
        <v>74</v>
      </c>
      <c r="C44" s="18" t="s">
        <v>268</v>
      </c>
    </row>
    <row r="45" spans="2:3" ht="12.75">
      <c r="B45" s="15" t="s">
        <v>52</v>
      </c>
      <c r="C45" s="1" t="s">
        <v>270</v>
      </c>
    </row>
    <row r="46" spans="2:3" ht="12.75">
      <c r="B46" s="15"/>
      <c r="C46" s="30"/>
    </row>
    <row r="47" ht="12.75">
      <c r="B47" s="15"/>
    </row>
    <row r="48" ht="12.75">
      <c r="B48" s="15"/>
    </row>
    <row r="49" ht="12.75">
      <c r="B49" s="15"/>
    </row>
    <row r="50" ht="12.75">
      <c r="B50" s="15"/>
    </row>
    <row r="51" ht="12.75">
      <c r="B51" s="15"/>
    </row>
    <row r="52" ht="12.75">
      <c r="B52" s="1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>
    <tabColor theme="0" tint="-0.3499799966812134"/>
  </sheetPr>
  <dimension ref="A1:K47"/>
  <sheetViews>
    <sheetView zoomScalePageLayoutView="0" workbookViewId="0" topLeftCell="A1">
      <pane ySplit="2" topLeftCell="A3" activePane="bottomLeft" state="frozen"/>
      <selection pane="topLeft" activeCell="O36" sqref="O36"/>
      <selection pane="bottomLeft" activeCell="T21" sqref="T21"/>
    </sheetView>
  </sheetViews>
  <sheetFormatPr defaultColWidth="9.140625" defaultRowHeight="12.75"/>
  <cols>
    <col min="1" max="1" width="14.7109375" style="5" bestFit="1" customWidth="1"/>
    <col min="2" max="10" width="3.57421875" style="5" bestFit="1" customWidth="1"/>
    <col min="11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0" ht="150">
      <c r="A1" s="35">
        <v>44</v>
      </c>
      <c r="B1" s="13" t="s">
        <v>303</v>
      </c>
      <c r="C1" s="13" t="s">
        <v>304</v>
      </c>
      <c r="D1" s="13" t="s">
        <v>305</v>
      </c>
      <c r="E1" s="13" t="s">
        <v>306</v>
      </c>
      <c r="F1" s="13" t="s">
        <v>307</v>
      </c>
      <c r="G1" s="13" t="s">
        <v>308</v>
      </c>
      <c r="H1" s="13" t="s">
        <v>309</v>
      </c>
      <c r="I1" s="13" t="s">
        <v>310</v>
      </c>
      <c r="J1" s="13" t="s">
        <v>311</v>
      </c>
    </row>
    <row r="2" spans="1:10" ht="12.75">
      <c r="A2" s="14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12.75">
      <c r="A3" s="20" t="s">
        <v>21</v>
      </c>
      <c r="B3" s="21" t="s">
        <v>37</v>
      </c>
      <c r="C3" s="21" t="s">
        <v>41</v>
      </c>
      <c r="D3" s="21" t="s">
        <v>38</v>
      </c>
      <c r="E3" s="21" t="s">
        <v>42</v>
      </c>
      <c r="F3" s="21" t="s">
        <v>39</v>
      </c>
      <c r="G3" s="21" t="s">
        <v>38</v>
      </c>
      <c r="H3" s="21" t="s">
        <v>42</v>
      </c>
      <c r="I3" s="21" t="s">
        <v>60</v>
      </c>
      <c r="J3" s="47" t="s">
        <v>38</v>
      </c>
      <c r="K3" s="6">
        <v>0</v>
      </c>
    </row>
    <row r="4" spans="1:11" ht="12.75">
      <c r="A4" s="20" t="s">
        <v>75</v>
      </c>
      <c r="B4" s="21" t="s">
        <v>37</v>
      </c>
      <c r="C4" s="21" t="s">
        <v>41</v>
      </c>
      <c r="D4" s="21" t="s">
        <v>38</v>
      </c>
      <c r="E4" s="21" t="s">
        <v>39</v>
      </c>
      <c r="F4" s="21" t="s">
        <v>39</v>
      </c>
      <c r="G4" s="21" t="s">
        <v>37</v>
      </c>
      <c r="H4" s="21" t="s">
        <v>82</v>
      </c>
      <c r="I4" s="21" t="s">
        <v>40</v>
      </c>
      <c r="J4" s="47" t="s">
        <v>42</v>
      </c>
      <c r="K4" s="6">
        <v>0</v>
      </c>
    </row>
    <row r="5" spans="1:11" ht="12.75">
      <c r="A5" s="20" t="s">
        <v>28</v>
      </c>
      <c r="B5" s="21" t="s">
        <v>40</v>
      </c>
      <c r="C5" s="21" t="s">
        <v>41</v>
      </c>
      <c r="D5" s="21" t="s">
        <v>40</v>
      </c>
      <c r="E5" s="21" t="s">
        <v>42</v>
      </c>
      <c r="F5" s="21" t="s">
        <v>40</v>
      </c>
      <c r="G5" s="21" t="s">
        <v>37</v>
      </c>
      <c r="H5" s="21" t="s">
        <v>69</v>
      </c>
      <c r="I5" s="21" t="s">
        <v>38</v>
      </c>
      <c r="J5" s="47" t="s">
        <v>37</v>
      </c>
      <c r="K5" s="6">
        <v>0</v>
      </c>
    </row>
    <row r="6" spans="1:11" ht="12.75">
      <c r="A6" s="20" t="s">
        <v>33</v>
      </c>
      <c r="B6" s="21" t="s">
        <v>40</v>
      </c>
      <c r="C6" s="21" t="s">
        <v>41</v>
      </c>
      <c r="D6" s="21" t="s">
        <v>78</v>
      </c>
      <c r="E6" s="21" t="s">
        <v>312</v>
      </c>
      <c r="F6" s="21" t="s">
        <v>42</v>
      </c>
      <c r="G6" s="21" t="s">
        <v>38</v>
      </c>
      <c r="H6" s="21" t="s">
        <v>69</v>
      </c>
      <c r="I6" s="21" t="s">
        <v>38</v>
      </c>
      <c r="J6" s="47" t="s">
        <v>80</v>
      </c>
      <c r="K6" s="6">
        <v>0</v>
      </c>
    </row>
    <row r="7" spans="1:11" ht="12.75">
      <c r="A7" s="20" t="s">
        <v>12</v>
      </c>
      <c r="B7" s="21" t="s">
        <v>38</v>
      </c>
      <c r="C7" s="21" t="s">
        <v>41</v>
      </c>
      <c r="D7" s="21" t="s">
        <v>38</v>
      </c>
      <c r="E7" s="21" t="s">
        <v>69</v>
      </c>
      <c r="F7" s="21" t="s">
        <v>69</v>
      </c>
      <c r="G7" s="21" t="s">
        <v>38</v>
      </c>
      <c r="H7" s="21" t="s">
        <v>69</v>
      </c>
      <c r="I7" s="21" t="s">
        <v>41</v>
      </c>
      <c r="J7" s="47" t="s">
        <v>38</v>
      </c>
      <c r="K7" s="6">
        <v>0</v>
      </c>
    </row>
    <row r="8" spans="1:11" ht="12.75">
      <c r="A8" s="20" t="s">
        <v>46</v>
      </c>
      <c r="B8" s="21" t="s">
        <v>37</v>
      </c>
      <c r="C8" s="21" t="s">
        <v>41</v>
      </c>
      <c r="D8" s="21" t="s">
        <v>42</v>
      </c>
      <c r="E8" s="21" t="s">
        <v>69</v>
      </c>
      <c r="F8" s="21" t="s">
        <v>82</v>
      </c>
      <c r="G8" s="21" t="s">
        <v>37</v>
      </c>
      <c r="H8" s="21" t="s">
        <v>82</v>
      </c>
      <c r="I8" s="21" t="s">
        <v>41</v>
      </c>
      <c r="J8" s="47" t="s">
        <v>38</v>
      </c>
      <c r="K8" s="6">
        <v>0</v>
      </c>
    </row>
    <row r="9" spans="1:11" ht="12.75">
      <c r="A9" s="20" t="s">
        <v>73</v>
      </c>
      <c r="B9" s="21" t="s">
        <v>37</v>
      </c>
      <c r="C9" s="21" t="s">
        <v>60</v>
      </c>
      <c r="D9" s="21" t="s">
        <v>40</v>
      </c>
      <c r="E9" s="21" t="s">
        <v>82</v>
      </c>
      <c r="F9" s="21" t="s">
        <v>43</v>
      </c>
      <c r="G9" s="21" t="s">
        <v>37</v>
      </c>
      <c r="H9" s="21" t="s">
        <v>43</v>
      </c>
      <c r="I9" s="21" t="s">
        <v>41</v>
      </c>
      <c r="J9" s="47" t="s">
        <v>37</v>
      </c>
      <c r="K9" s="6">
        <v>0</v>
      </c>
    </row>
    <row r="10" spans="1:11" ht="12.75">
      <c r="A10" s="20" t="s">
        <v>24</v>
      </c>
      <c r="B10" s="21" t="s">
        <v>41</v>
      </c>
      <c r="C10" s="21" t="s">
        <v>41</v>
      </c>
      <c r="D10" s="21" t="s">
        <v>40</v>
      </c>
      <c r="E10" s="21" t="s">
        <v>42</v>
      </c>
      <c r="F10" s="21" t="s">
        <v>38</v>
      </c>
      <c r="G10" s="21" t="s">
        <v>37</v>
      </c>
      <c r="H10" s="21" t="s">
        <v>82</v>
      </c>
      <c r="I10" s="21" t="s">
        <v>38</v>
      </c>
      <c r="J10" s="47" t="s">
        <v>42</v>
      </c>
      <c r="K10" s="6">
        <v>0</v>
      </c>
    </row>
    <row r="11" spans="1:11" ht="12.75">
      <c r="A11" s="20" t="s">
        <v>25</v>
      </c>
      <c r="B11" s="21" t="s">
        <v>38</v>
      </c>
      <c r="C11" s="21" t="s">
        <v>60</v>
      </c>
      <c r="D11" s="21" t="s">
        <v>40</v>
      </c>
      <c r="E11" s="21" t="s">
        <v>42</v>
      </c>
      <c r="F11" s="21" t="s">
        <v>42</v>
      </c>
      <c r="G11" s="21" t="s">
        <v>38</v>
      </c>
      <c r="H11" s="21" t="s">
        <v>69</v>
      </c>
      <c r="I11" s="21" t="s">
        <v>37</v>
      </c>
      <c r="J11" s="47" t="s">
        <v>38</v>
      </c>
      <c r="K11" s="6">
        <v>0</v>
      </c>
    </row>
    <row r="12" spans="1:11" ht="12.75">
      <c r="A12" s="20" t="s">
        <v>30</v>
      </c>
      <c r="B12" s="21" t="s">
        <v>40</v>
      </c>
      <c r="C12" s="21" t="s">
        <v>38</v>
      </c>
      <c r="D12" s="21" t="s">
        <v>37</v>
      </c>
      <c r="E12" s="21" t="s">
        <v>69</v>
      </c>
      <c r="F12" s="21" t="s">
        <v>42</v>
      </c>
      <c r="G12" s="21" t="s">
        <v>38</v>
      </c>
      <c r="H12" s="21" t="s">
        <v>69</v>
      </c>
      <c r="I12" s="21" t="s">
        <v>38</v>
      </c>
      <c r="J12" s="47" t="s">
        <v>40</v>
      </c>
      <c r="K12" s="6">
        <v>0</v>
      </c>
    </row>
    <row r="13" spans="1:11" ht="12.75">
      <c r="A13" s="20" t="s">
        <v>29</v>
      </c>
      <c r="B13" s="21" t="s">
        <v>40</v>
      </c>
      <c r="C13" s="21" t="s">
        <v>38</v>
      </c>
      <c r="D13" s="21" t="s">
        <v>38</v>
      </c>
      <c r="E13" s="21" t="s">
        <v>69</v>
      </c>
      <c r="F13" s="21" t="s">
        <v>39</v>
      </c>
      <c r="G13" s="21" t="s">
        <v>37</v>
      </c>
      <c r="H13" s="21" t="s">
        <v>43</v>
      </c>
      <c r="I13" s="21" t="s">
        <v>38</v>
      </c>
      <c r="J13" s="47" t="s">
        <v>40</v>
      </c>
      <c r="K13" s="6">
        <v>0</v>
      </c>
    </row>
    <row r="14" spans="1:11" ht="12.75">
      <c r="A14" s="20" t="s">
        <v>23</v>
      </c>
      <c r="B14" s="21" t="s">
        <v>44</v>
      </c>
      <c r="C14" s="21" t="s">
        <v>51</v>
      </c>
      <c r="D14" s="21" t="s">
        <v>42</v>
      </c>
      <c r="E14" s="21" t="s">
        <v>42</v>
      </c>
      <c r="F14" s="21" t="s">
        <v>78</v>
      </c>
      <c r="G14" s="21" t="s">
        <v>37</v>
      </c>
      <c r="H14" s="21" t="s">
        <v>82</v>
      </c>
      <c r="I14" s="21" t="s">
        <v>60</v>
      </c>
      <c r="J14" s="47" t="s">
        <v>42</v>
      </c>
      <c r="K14" s="6">
        <v>0</v>
      </c>
    </row>
    <row r="15" spans="1:11" ht="12.75">
      <c r="A15" s="20" t="s">
        <v>53</v>
      </c>
      <c r="B15" s="21" t="s">
        <v>38</v>
      </c>
      <c r="C15" s="21" t="s">
        <v>41</v>
      </c>
      <c r="D15" s="21" t="s">
        <v>38</v>
      </c>
      <c r="E15" s="21" t="s">
        <v>43</v>
      </c>
      <c r="F15" s="21" t="s">
        <v>42</v>
      </c>
      <c r="G15" s="21" t="s">
        <v>38</v>
      </c>
      <c r="H15" s="21" t="s">
        <v>69</v>
      </c>
      <c r="I15" s="21" t="s">
        <v>41</v>
      </c>
      <c r="J15" s="47" t="s">
        <v>37</v>
      </c>
      <c r="K15" s="6">
        <v>0</v>
      </c>
    </row>
    <row r="16" spans="1:11" ht="12.75">
      <c r="A16" s="20" t="s">
        <v>11</v>
      </c>
      <c r="B16" s="21" t="s">
        <v>38</v>
      </c>
      <c r="C16" s="21" t="s">
        <v>38</v>
      </c>
      <c r="D16" s="21" t="s">
        <v>38</v>
      </c>
      <c r="E16" s="21" t="s">
        <v>42</v>
      </c>
      <c r="F16" s="21" t="s">
        <v>42</v>
      </c>
      <c r="G16" s="21" t="s">
        <v>38</v>
      </c>
      <c r="H16" s="21" t="s">
        <v>69</v>
      </c>
      <c r="I16" s="21" t="s">
        <v>38</v>
      </c>
      <c r="J16" s="47" t="s">
        <v>38</v>
      </c>
      <c r="K16" s="6">
        <v>0</v>
      </c>
    </row>
    <row r="17" spans="1:11" ht="12.75">
      <c r="A17" s="20" t="s">
        <v>76</v>
      </c>
      <c r="B17" s="21" t="s">
        <v>40</v>
      </c>
      <c r="C17" s="21" t="s">
        <v>41</v>
      </c>
      <c r="D17" s="21" t="s">
        <v>38</v>
      </c>
      <c r="E17" s="21" t="s">
        <v>43</v>
      </c>
      <c r="F17" s="21" t="s">
        <v>42</v>
      </c>
      <c r="G17" s="21" t="s">
        <v>38</v>
      </c>
      <c r="H17" s="21" t="s">
        <v>82</v>
      </c>
      <c r="I17" s="21" t="s">
        <v>41</v>
      </c>
      <c r="J17" s="47" t="s">
        <v>44</v>
      </c>
      <c r="K17" s="6">
        <v>0</v>
      </c>
    </row>
    <row r="18" spans="1:11" ht="12.75">
      <c r="A18" s="20" t="s">
        <v>66</v>
      </c>
      <c r="B18" s="21" t="s">
        <v>40</v>
      </c>
      <c r="C18" s="21" t="s">
        <v>38</v>
      </c>
      <c r="D18" s="21" t="s">
        <v>40</v>
      </c>
      <c r="E18" s="21" t="s">
        <v>69</v>
      </c>
      <c r="F18" s="21" t="s">
        <v>42</v>
      </c>
      <c r="G18" s="21" t="s">
        <v>38</v>
      </c>
      <c r="H18" s="21" t="s">
        <v>42</v>
      </c>
      <c r="I18" s="21" t="s">
        <v>38</v>
      </c>
      <c r="J18" s="47" t="s">
        <v>37</v>
      </c>
      <c r="K18" s="6">
        <v>0</v>
      </c>
    </row>
    <row r="19" spans="1:11" ht="12.75">
      <c r="A19" s="20" t="s">
        <v>15</v>
      </c>
      <c r="B19" s="21" t="s">
        <v>37</v>
      </c>
      <c r="C19" s="21" t="s">
        <v>41</v>
      </c>
      <c r="D19" s="21" t="s">
        <v>38</v>
      </c>
      <c r="E19" s="21" t="s">
        <v>69</v>
      </c>
      <c r="F19" s="21" t="s">
        <v>69</v>
      </c>
      <c r="G19" s="21" t="s">
        <v>37</v>
      </c>
      <c r="H19" s="21" t="s">
        <v>69</v>
      </c>
      <c r="I19" s="21" t="s">
        <v>38</v>
      </c>
      <c r="J19" s="47" t="s">
        <v>37</v>
      </c>
      <c r="K19" s="6">
        <v>0</v>
      </c>
    </row>
    <row r="20" spans="1:11" ht="12.75">
      <c r="A20" s="20" t="s">
        <v>64</v>
      </c>
      <c r="B20" s="21" t="s">
        <v>38</v>
      </c>
      <c r="C20" s="21" t="s">
        <v>51</v>
      </c>
      <c r="D20" s="21" t="s">
        <v>40</v>
      </c>
      <c r="E20" s="21" t="s">
        <v>42</v>
      </c>
      <c r="F20" s="21" t="s">
        <v>42</v>
      </c>
      <c r="G20" s="21" t="s">
        <v>37</v>
      </c>
      <c r="H20" s="21" t="s">
        <v>43</v>
      </c>
      <c r="I20" s="21" t="s">
        <v>41</v>
      </c>
      <c r="J20" s="47" t="s">
        <v>38</v>
      </c>
      <c r="K20" s="6">
        <v>0</v>
      </c>
    </row>
    <row r="21" spans="1:11" ht="12.75">
      <c r="A21" s="20" t="s">
        <v>36</v>
      </c>
      <c r="B21" s="21" t="s">
        <v>38</v>
      </c>
      <c r="C21" s="21" t="s">
        <v>41</v>
      </c>
      <c r="D21" s="21" t="s">
        <v>41</v>
      </c>
      <c r="E21" s="21" t="s">
        <v>69</v>
      </c>
      <c r="F21" s="21" t="s">
        <v>39</v>
      </c>
      <c r="G21" s="21" t="s">
        <v>38</v>
      </c>
      <c r="H21" s="21" t="s">
        <v>69</v>
      </c>
      <c r="I21" s="21" t="s">
        <v>38</v>
      </c>
      <c r="J21" s="47" t="s">
        <v>40</v>
      </c>
      <c r="K21" s="6">
        <v>0</v>
      </c>
    </row>
    <row r="22" spans="1:11" ht="12.75">
      <c r="A22" s="20" t="s">
        <v>54</v>
      </c>
      <c r="B22" s="21" t="s">
        <v>38</v>
      </c>
      <c r="C22" s="21" t="s">
        <v>38</v>
      </c>
      <c r="D22" s="21" t="s">
        <v>40</v>
      </c>
      <c r="E22" s="21" t="s">
        <v>69</v>
      </c>
      <c r="F22" s="21" t="s">
        <v>40</v>
      </c>
      <c r="G22" s="21" t="s">
        <v>38</v>
      </c>
      <c r="H22" s="21" t="s">
        <v>43</v>
      </c>
      <c r="I22" s="21" t="s">
        <v>60</v>
      </c>
      <c r="J22" s="47" t="s">
        <v>38</v>
      </c>
      <c r="K22" s="6">
        <v>0</v>
      </c>
    </row>
    <row r="23" spans="1:11" ht="12.75">
      <c r="A23" s="20" t="s">
        <v>71</v>
      </c>
      <c r="B23" s="21" t="s">
        <v>38</v>
      </c>
      <c r="C23" s="21" t="s">
        <v>51</v>
      </c>
      <c r="D23" s="21" t="s">
        <v>40</v>
      </c>
      <c r="E23" s="21" t="s">
        <v>42</v>
      </c>
      <c r="F23" s="21" t="s">
        <v>43</v>
      </c>
      <c r="G23" s="21" t="s">
        <v>37</v>
      </c>
      <c r="H23" s="21" t="s">
        <v>43</v>
      </c>
      <c r="I23" s="21" t="s">
        <v>38</v>
      </c>
      <c r="J23" s="47" t="s">
        <v>40</v>
      </c>
      <c r="K23" s="6">
        <v>0</v>
      </c>
    </row>
    <row r="24" spans="1:11" ht="12.75">
      <c r="A24" s="20" t="s">
        <v>14</v>
      </c>
      <c r="B24" s="21" t="s">
        <v>38</v>
      </c>
      <c r="C24" s="21" t="s">
        <v>41</v>
      </c>
      <c r="D24" s="21" t="s">
        <v>40</v>
      </c>
      <c r="E24" s="21" t="s">
        <v>42</v>
      </c>
      <c r="F24" s="21" t="s">
        <v>40</v>
      </c>
      <c r="G24" s="21" t="s">
        <v>38</v>
      </c>
      <c r="H24" s="21" t="s">
        <v>42</v>
      </c>
      <c r="I24" s="21" t="s">
        <v>38</v>
      </c>
      <c r="J24" s="47" t="s">
        <v>37</v>
      </c>
      <c r="K24" s="6">
        <v>0</v>
      </c>
    </row>
    <row r="25" spans="1:11" ht="12.75">
      <c r="A25" s="20" t="s">
        <v>9</v>
      </c>
      <c r="B25" s="21" t="s">
        <v>38</v>
      </c>
      <c r="C25" s="21" t="s">
        <v>41</v>
      </c>
      <c r="D25" s="21" t="s">
        <v>37</v>
      </c>
      <c r="E25" s="21" t="s">
        <v>42</v>
      </c>
      <c r="F25" s="21" t="s">
        <v>42</v>
      </c>
      <c r="G25" s="21" t="s">
        <v>37</v>
      </c>
      <c r="H25" s="21" t="s">
        <v>42</v>
      </c>
      <c r="I25" s="21" t="s">
        <v>38</v>
      </c>
      <c r="J25" s="47" t="s">
        <v>42</v>
      </c>
      <c r="K25" s="6">
        <v>0</v>
      </c>
    </row>
    <row r="26" spans="1:11" ht="12.75">
      <c r="A26" s="20" t="s">
        <v>18</v>
      </c>
      <c r="B26" s="21" t="s">
        <v>37</v>
      </c>
      <c r="C26" s="21" t="s">
        <v>41</v>
      </c>
      <c r="D26" s="21" t="s">
        <v>38</v>
      </c>
      <c r="E26" s="21" t="s">
        <v>43</v>
      </c>
      <c r="F26" s="21" t="s">
        <v>42</v>
      </c>
      <c r="G26" s="21" t="s">
        <v>38</v>
      </c>
      <c r="H26" s="21" t="s">
        <v>43</v>
      </c>
      <c r="I26" s="21" t="s">
        <v>42</v>
      </c>
      <c r="J26" s="47" t="s">
        <v>38</v>
      </c>
      <c r="K26" s="6">
        <v>0</v>
      </c>
    </row>
    <row r="27" spans="1:11" ht="12.75">
      <c r="A27" s="20" t="s">
        <v>10</v>
      </c>
      <c r="B27" s="21" t="s">
        <v>40</v>
      </c>
      <c r="C27" s="21" t="s">
        <v>41</v>
      </c>
      <c r="D27" s="21" t="s">
        <v>38</v>
      </c>
      <c r="E27" s="21" t="s">
        <v>69</v>
      </c>
      <c r="F27" s="21" t="s">
        <v>42</v>
      </c>
      <c r="G27" s="21" t="s">
        <v>37</v>
      </c>
      <c r="H27" s="21" t="s">
        <v>69</v>
      </c>
      <c r="I27" s="21" t="s">
        <v>60</v>
      </c>
      <c r="J27" s="47" t="s">
        <v>38</v>
      </c>
      <c r="K27" s="6">
        <v>0</v>
      </c>
    </row>
    <row r="28" spans="1:11" ht="12.75">
      <c r="A28" s="20" t="s">
        <v>13</v>
      </c>
      <c r="B28" s="21" t="s">
        <v>37</v>
      </c>
      <c r="C28" s="21" t="s">
        <v>41</v>
      </c>
      <c r="D28" s="21" t="s">
        <v>40</v>
      </c>
      <c r="E28" s="21" t="s">
        <v>69</v>
      </c>
      <c r="F28" s="21" t="s">
        <v>39</v>
      </c>
      <c r="G28" s="21" t="s">
        <v>37</v>
      </c>
      <c r="H28" s="21" t="s">
        <v>69</v>
      </c>
      <c r="I28" s="21" t="s">
        <v>37</v>
      </c>
      <c r="J28" s="47" t="s">
        <v>38</v>
      </c>
      <c r="K28" s="6">
        <v>0</v>
      </c>
    </row>
    <row r="29" spans="1:11" ht="12.75">
      <c r="A29" s="20" t="s">
        <v>49</v>
      </c>
      <c r="B29" s="21" t="s">
        <v>38</v>
      </c>
      <c r="C29" s="21" t="s">
        <v>38</v>
      </c>
      <c r="D29" s="21" t="s">
        <v>37</v>
      </c>
      <c r="E29" s="21" t="s">
        <v>39</v>
      </c>
      <c r="F29" s="21" t="s">
        <v>44</v>
      </c>
      <c r="G29" s="21" t="s">
        <v>41</v>
      </c>
      <c r="H29" s="21" t="s">
        <v>69</v>
      </c>
      <c r="I29" s="21" t="s">
        <v>37</v>
      </c>
      <c r="J29" s="47" t="s">
        <v>40</v>
      </c>
      <c r="K29" s="6">
        <v>0</v>
      </c>
    </row>
    <row r="30" spans="1:11" ht="12.75">
      <c r="A30" s="20" t="s">
        <v>26</v>
      </c>
      <c r="B30" s="21" t="s">
        <v>60</v>
      </c>
      <c r="C30" s="21" t="s">
        <v>51</v>
      </c>
      <c r="D30" s="21" t="s">
        <v>38</v>
      </c>
      <c r="E30" s="21" t="s">
        <v>313</v>
      </c>
      <c r="F30" s="21" t="s">
        <v>69</v>
      </c>
      <c r="G30" s="21" t="s">
        <v>38</v>
      </c>
      <c r="H30" s="21" t="s">
        <v>82</v>
      </c>
      <c r="I30" s="21" t="s">
        <v>60</v>
      </c>
      <c r="J30" s="47" t="s">
        <v>38</v>
      </c>
      <c r="K30" s="6">
        <v>0</v>
      </c>
    </row>
    <row r="31" spans="1:11" ht="12.75">
      <c r="A31" s="20" t="s">
        <v>45</v>
      </c>
      <c r="B31" s="21" t="s">
        <v>38</v>
      </c>
      <c r="C31" s="21" t="s">
        <v>38</v>
      </c>
      <c r="D31" s="21" t="s">
        <v>38</v>
      </c>
      <c r="E31" s="21" t="s">
        <v>42</v>
      </c>
      <c r="F31" s="21" t="s">
        <v>42</v>
      </c>
      <c r="G31" s="21" t="s">
        <v>40</v>
      </c>
      <c r="H31" s="21" t="s">
        <v>42</v>
      </c>
      <c r="I31" s="21" t="s">
        <v>38</v>
      </c>
      <c r="J31" s="47" t="s">
        <v>40</v>
      </c>
      <c r="K31" s="6">
        <v>0</v>
      </c>
    </row>
    <row r="32" spans="1:11" ht="12.75">
      <c r="A32" s="20" t="s">
        <v>35</v>
      </c>
      <c r="B32" s="21" t="s">
        <v>40</v>
      </c>
      <c r="C32" s="21" t="s">
        <v>38</v>
      </c>
      <c r="D32" s="21" t="s">
        <v>39</v>
      </c>
      <c r="E32" s="21" t="s">
        <v>69</v>
      </c>
      <c r="F32" s="21" t="s">
        <v>42</v>
      </c>
      <c r="G32" s="21" t="s">
        <v>37</v>
      </c>
      <c r="H32" s="21" t="s">
        <v>69</v>
      </c>
      <c r="I32" s="21" t="s">
        <v>38</v>
      </c>
      <c r="J32" s="47" t="s">
        <v>42</v>
      </c>
      <c r="K32" s="6">
        <v>0</v>
      </c>
    </row>
    <row r="33" spans="1:11" ht="12.75">
      <c r="A33" s="20" t="s">
        <v>20</v>
      </c>
      <c r="B33" s="21" t="s">
        <v>38</v>
      </c>
      <c r="C33" s="21" t="s">
        <v>41</v>
      </c>
      <c r="D33" s="21" t="s">
        <v>37</v>
      </c>
      <c r="E33" s="21" t="s">
        <v>43</v>
      </c>
      <c r="F33" s="21" t="s">
        <v>42</v>
      </c>
      <c r="G33" s="21" t="s">
        <v>40</v>
      </c>
      <c r="H33" s="21" t="s">
        <v>42</v>
      </c>
      <c r="I33" s="21" t="s">
        <v>38</v>
      </c>
      <c r="J33" s="47" t="s">
        <v>78</v>
      </c>
      <c r="K33" s="6">
        <v>0</v>
      </c>
    </row>
    <row r="34" spans="1:11" ht="12.75">
      <c r="A34" s="20" t="s">
        <v>59</v>
      </c>
      <c r="B34" s="21" t="s">
        <v>37</v>
      </c>
      <c r="C34" s="21" t="s">
        <v>38</v>
      </c>
      <c r="D34" s="21" t="s">
        <v>41</v>
      </c>
      <c r="E34" s="21" t="s">
        <v>40</v>
      </c>
      <c r="F34" s="21" t="s">
        <v>42</v>
      </c>
      <c r="G34" s="21" t="s">
        <v>38</v>
      </c>
      <c r="H34" s="21" t="s">
        <v>43</v>
      </c>
      <c r="I34" s="21" t="s">
        <v>38</v>
      </c>
      <c r="J34" s="47" t="s">
        <v>40</v>
      </c>
      <c r="K34" s="6">
        <v>0</v>
      </c>
    </row>
    <row r="35" spans="1:11" ht="12.75">
      <c r="A35" s="20" t="s">
        <v>34</v>
      </c>
      <c r="B35" s="21" t="s">
        <v>38</v>
      </c>
      <c r="C35" s="21" t="s">
        <v>38</v>
      </c>
      <c r="D35" s="21" t="s">
        <v>40</v>
      </c>
      <c r="E35" s="21" t="s">
        <v>42</v>
      </c>
      <c r="F35" s="21" t="s">
        <v>42</v>
      </c>
      <c r="G35" s="21" t="s">
        <v>38</v>
      </c>
      <c r="H35" s="21" t="s">
        <v>43</v>
      </c>
      <c r="I35" s="21" t="s">
        <v>38</v>
      </c>
      <c r="J35" s="47" t="s">
        <v>38</v>
      </c>
      <c r="K35" s="6">
        <v>0</v>
      </c>
    </row>
    <row r="36" spans="1:11" ht="12.75">
      <c r="A36" s="20" t="s">
        <v>19</v>
      </c>
      <c r="B36" s="21" t="s">
        <v>40</v>
      </c>
      <c r="C36" s="21" t="s">
        <v>41</v>
      </c>
      <c r="D36" s="21" t="s">
        <v>60</v>
      </c>
      <c r="E36" s="21" t="s">
        <v>43</v>
      </c>
      <c r="F36" s="21" t="s">
        <v>42</v>
      </c>
      <c r="G36" s="21" t="s">
        <v>38</v>
      </c>
      <c r="H36" s="21" t="s">
        <v>43</v>
      </c>
      <c r="I36" s="21" t="s">
        <v>41</v>
      </c>
      <c r="J36" s="47" t="s">
        <v>40</v>
      </c>
      <c r="K36" s="6">
        <v>0</v>
      </c>
    </row>
    <row r="37" spans="1:11" ht="12.75">
      <c r="A37" s="20" t="s">
        <v>72</v>
      </c>
      <c r="B37" s="21" t="s">
        <v>39</v>
      </c>
      <c r="C37" s="21" t="s">
        <v>41</v>
      </c>
      <c r="D37" s="21" t="s">
        <v>37</v>
      </c>
      <c r="E37" s="21" t="s">
        <v>44</v>
      </c>
      <c r="F37" s="21" t="s">
        <v>44</v>
      </c>
      <c r="G37" s="21" t="s">
        <v>44</v>
      </c>
      <c r="H37" s="21" t="s">
        <v>42</v>
      </c>
      <c r="I37" s="21" t="s">
        <v>38</v>
      </c>
      <c r="J37" s="47" t="s">
        <v>42</v>
      </c>
      <c r="K37" s="6">
        <v>0</v>
      </c>
    </row>
    <row r="38" spans="1:11" ht="12.75">
      <c r="A38" s="20" t="s">
        <v>17</v>
      </c>
      <c r="B38" s="21" t="s">
        <v>40</v>
      </c>
      <c r="C38" s="21" t="s">
        <v>41</v>
      </c>
      <c r="D38" s="21" t="s">
        <v>38</v>
      </c>
      <c r="E38" s="21" t="s">
        <v>69</v>
      </c>
      <c r="F38" s="21" t="s">
        <v>39</v>
      </c>
      <c r="G38" s="21" t="s">
        <v>37</v>
      </c>
      <c r="H38" s="21" t="s">
        <v>42</v>
      </c>
      <c r="I38" s="21" t="s">
        <v>41</v>
      </c>
      <c r="J38" s="47" t="s">
        <v>37</v>
      </c>
      <c r="K38" s="6">
        <v>0</v>
      </c>
    </row>
    <row r="39" spans="1:11" ht="12.75">
      <c r="A39" s="20" t="s">
        <v>47</v>
      </c>
      <c r="B39" s="21" t="s">
        <v>38</v>
      </c>
      <c r="C39" s="21" t="s">
        <v>38</v>
      </c>
      <c r="D39" s="21" t="s">
        <v>38</v>
      </c>
      <c r="E39" s="21" t="s">
        <v>42</v>
      </c>
      <c r="F39" s="21" t="s">
        <v>42</v>
      </c>
      <c r="G39" s="21" t="s">
        <v>38</v>
      </c>
      <c r="H39" s="21" t="s">
        <v>42</v>
      </c>
      <c r="I39" s="21" t="s">
        <v>38</v>
      </c>
      <c r="J39" s="47" t="s">
        <v>42</v>
      </c>
      <c r="K39" s="6">
        <v>0</v>
      </c>
    </row>
    <row r="40" spans="1:11" ht="12.75">
      <c r="A40" s="20" t="s">
        <v>70</v>
      </c>
      <c r="B40" s="21" t="s">
        <v>40</v>
      </c>
      <c r="C40" s="21" t="s">
        <v>37</v>
      </c>
      <c r="D40" s="21" t="s">
        <v>40</v>
      </c>
      <c r="E40" s="21" t="s">
        <v>69</v>
      </c>
      <c r="F40" s="21" t="s">
        <v>42</v>
      </c>
      <c r="G40" s="21" t="s">
        <v>38</v>
      </c>
      <c r="H40" s="21" t="s">
        <v>69</v>
      </c>
      <c r="I40" s="21" t="s">
        <v>60</v>
      </c>
      <c r="J40" s="47" t="s">
        <v>40</v>
      </c>
      <c r="K40" s="6">
        <v>0</v>
      </c>
    </row>
    <row r="41" spans="1:11" ht="12.75">
      <c r="A41" s="20" t="s">
        <v>22</v>
      </c>
      <c r="B41" s="21" t="s">
        <v>37</v>
      </c>
      <c r="C41" s="21" t="s">
        <v>38</v>
      </c>
      <c r="D41" s="21" t="s">
        <v>38</v>
      </c>
      <c r="E41" s="21" t="s">
        <v>42</v>
      </c>
      <c r="F41" s="21" t="s">
        <v>39</v>
      </c>
      <c r="G41" s="21" t="s">
        <v>38</v>
      </c>
      <c r="H41" s="21" t="s">
        <v>42</v>
      </c>
      <c r="I41" s="21" t="s">
        <v>38</v>
      </c>
      <c r="J41" s="47" t="s">
        <v>37</v>
      </c>
      <c r="K41" s="6">
        <v>0</v>
      </c>
    </row>
    <row r="42" spans="1:11" ht="12.75">
      <c r="A42" s="20" t="s">
        <v>81</v>
      </c>
      <c r="B42" s="21" t="s">
        <v>60</v>
      </c>
      <c r="C42" s="21" t="s">
        <v>60</v>
      </c>
      <c r="D42" s="21" t="s">
        <v>38</v>
      </c>
      <c r="E42" s="21" t="s">
        <v>82</v>
      </c>
      <c r="F42" s="21" t="s">
        <v>43</v>
      </c>
      <c r="G42" s="21" t="s">
        <v>60</v>
      </c>
      <c r="H42" s="21" t="s">
        <v>69</v>
      </c>
      <c r="I42" s="21" t="s">
        <v>60</v>
      </c>
      <c r="J42" s="47" t="s">
        <v>38</v>
      </c>
      <c r="K42" s="6">
        <v>0</v>
      </c>
    </row>
    <row r="43" spans="1:11" ht="12.75">
      <c r="A43" s="20" t="s">
        <v>67</v>
      </c>
      <c r="B43" s="21" t="s">
        <v>38</v>
      </c>
      <c r="C43" s="21" t="s">
        <v>38</v>
      </c>
      <c r="D43" s="21" t="s">
        <v>78</v>
      </c>
      <c r="E43" s="21" t="s">
        <v>42</v>
      </c>
      <c r="F43" s="21" t="s">
        <v>42</v>
      </c>
      <c r="G43" s="21" t="s">
        <v>38</v>
      </c>
      <c r="H43" s="21" t="s">
        <v>43</v>
      </c>
      <c r="I43" s="21" t="s">
        <v>38</v>
      </c>
      <c r="J43" s="47" t="s">
        <v>40</v>
      </c>
      <c r="K43" s="6">
        <v>0</v>
      </c>
    </row>
    <row r="44" spans="1:11" ht="12.75">
      <c r="A44" s="20" t="s">
        <v>32</v>
      </c>
      <c r="B44" s="21" t="s">
        <v>40</v>
      </c>
      <c r="C44" s="21" t="s">
        <v>41</v>
      </c>
      <c r="D44" s="21" t="s">
        <v>40</v>
      </c>
      <c r="E44" s="21" t="s">
        <v>39</v>
      </c>
      <c r="F44" s="21" t="s">
        <v>42</v>
      </c>
      <c r="G44" s="21" t="s">
        <v>37</v>
      </c>
      <c r="H44" s="21" t="s">
        <v>43</v>
      </c>
      <c r="I44" s="21" t="s">
        <v>51</v>
      </c>
      <c r="J44" s="47" t="s">
        <v>37</v>
      </c>
      <c r="K44" s="6">
        <v>0</v>
      </c>
    </row>
    <row r="45" spans="1:11" ht="12.75">
      <c r="A45" s="20" t="s">
        <v>74</v>
      </c>
      <c r="B45" s="21" t="s">
        <v>40</v>
      </c>
      <c r="C45" s="21" t="s">
        <v>41</v>
      </c>
      <c r="D45" s="21" t="s">
        <v>38</v>
      </c>
      <c r="E45" s="21" t="s">
        <v>69</v>
      </c>
      <c r="F45" s="21" t="s">
        <v>39</v>
      </c>
      <c r="G45" s="21" t="s">
        <v>38</v>
      </c>
      <c r="H45" s="21" t="s">
        <v>69</v>
      </c>
      <c r="I45" s="21" t="s">
        <v>60</v>
      </c>
      <c r="J45" s="47" t="s">
        <v>38</v>
      </c>
      <c r="K45" s="6">
        <v>0</v>
      </c>
    </row>
    <row r="46" spans="1:11" ht="12.75">
      <c r="A46" s="20" t="s">
        <v>52</v>
      </c>
      <c r="B46" s="21" t="s">
        <v>38</v>
      </c>
      <c r="C46" s="21" t="s">
        <v>41</v>
      </c>
      <c r="D46" s="21" t="s">
        <v>37</v>
      </c>
      <c r="E46" s="21" t="s">
        <v>69</v>
      </c>
      <c r="F46" s="21" t="s">
        <v>43</v>
      </c>
      <c r="G46" s="21" t="s">
        <v>38</v>
      </c>
      <c r="H46" s="21" t="s">
        <v>69</v>
      </c>
      <c r="I46" s="21" t="s">
        <v>41</v>
      </c>
      <c r="J46" s="47" t="s">
        <v>80</v>
      </c>
      <c r="K46" s="6">
        <v>0</v>
      </c>
    </row>
    <row r="47" ht="12.75">
      <c r="A47" s="7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>
    <tabColor theme="0" tint="-0.3499799966812134"/>
  </sheetPr>
  <dimension ref="B1:R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58" t="s">
        <v>61</v>
      </c>
      <c r="Q1" s="59" t="s">
        <v>62</v>
      </c>
      <c r="R1" s="59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58"/>
      <c r="Q2" s="59"/>
      <c r="R2" s="59"/>
    </row>
    <row r="3" spans="2:18" ht="12.75">
      <c r="B3" s="8" t="s">
        <v>30</v>
      </c>
      <c r="C3" s="6">
        <v>244</v>
      </c>
      <c r="D3" s="9">
        <v>25</v>
      </c>
      <c r="E3" s="9">
        <v>24</v>
      </c>
      <c r="F3" s="9">
        <v>47</v>
      </c>
      <c r="G3" s="9">
        <v>4</v>
      </c>
      <c r="H3" s="7">
        <v>25</v>
      </c>
      <c r="I3" s="7">
        <v>24</v>
      </c>
      <c r="J3" s="7">
        <v>47</v>
      </c>
      <c r="K3" s="7">
        <v>2500024</v>
      </c>
      <c r="L3" s="7">
        <v>4799995</v>
      </c>
      <c r="P3" s="25">
        <f>F3+E3+D3</f>
        <v>96</v>
      </c>
      <c r="Q3" s="36">
        <f>ROUND(((E3+D3)/P3*100),0)</f>
        <v>51</v>
      </c>
      <c r="R3" s="36">
        <f>ROUND((D3/P3*100),0)</f>
        <v>26</v>
      </c>
    </row>
    <row r="4" spans="2:18" ht="12.75">
      <c r="B4" s="8" t="s">
        <v>49</v>
      </c>
      <c r="C4" s="6">
        <v>238</v>
      </c>
      <c r="D4" s="9">
        <v>27</v>
      </c>
      <c r="E4" s="9">
        <v>21</v>
      </c>
      <c r="F4" s="9">
        <v>40</v>
      </c>
      <c r="G4" s="9">
        <v>33</v>
      </c>
      <c r="H4" s="7">
        <v>27</v>
      </c>
      <c r="I4" s="7">
        <v>21</v>
      </c>
      <c r="J4" s="7">
        <v>40</v>
      </c>
      <c r="K4" s="7">
        <v>2700021</v>
      </c>
      <c r="L4" s="7">
        <v>4099966</v>
      </c>
      <c r="P4" s="25">
        <f aca="true" t="shared" si="0" ref="P4:P44">F4+E4+D4</f>
        <v>88</v>
      </c>
      <c r="Q4" s="36">
        <f aca="true" t="shared" si="1" ref="Q4:Q56">ROUND(((E4+D4)/P4*100),0)</f>
        <v>55</v>
      </c>
      <c r="R4" s="36">
        <f aca="true" t="shared" si="2" ref="R4:R56">ROUND((D4/P4*100),0)</f>
        <v>31</v>
      </c>
    </row>
    <row r="5" spans="2:18" ht="12.75">
      <c r="B5" s="8" t="s">
        <v>32</v>
      </c>
      <c r="C5" s="6">
        <v>234</v>
      </c>
      <c r="D5" s="9">
        <v>24</v>
      </c>
      <c r="E5" s="9">
        <v>23</v>
      </c>
      <c r="F5" s="9">
        <v>45</v>
      </c>
      <c r="G5" s="9">
        <v>8</v>
      </c>
      <c r="H5" s="7">
        <v>24</v>
      </c>
      <c r="I5" s="7">
        <v>23</v>
      </c>
      <c r="J5" s="7">
        <v>45</v>
      </c>
      <c r="K5" s="7">
        <v>2400023</v>
      </c>
      <c r="L5" s="7">
        <v>4599991</v>
      </c>
      <c r="P5" s="25">
        <f t="shared" si="0"/>
        <v>92</v>
      </c>
      <c r="Q5" s="36">
        <f t="shared" si="1"/>
        <v>51</v>
      </c>
      <c r="R5" s="36">
        <f t="shared" si="2"/>
        <v>26</v>
      </c>
    </row>
    <row r="6" spans="2:18" ht="12.75">
      <c r="B6" s="8" t="s">
        <v>12</v>
      </c>
      <c r="C6" s="6">
        <v>226</v>
      </c>
      <c r="D6" s="9">
        <v>22</v>
      </c>
      <c r="E6" s="9">
        <v>20</v>
      </c>
      <c r="F6" s="9">
        <v>56</v>
      </c>
      <c r="G6" s="9">
        <v>7</v>
      </c>
      <c r="H6" s="7">
        <v>22</v>
      </c>
      <c r="I6" s="7">
        <v>20</v>
      </c>
      <c r="J6" s="7">
        <v>56</v>
      </c>
      <c r="K6" s="7">
        <v>2200020</v>
      </c>
      <c r="L6" s="7">
        <v>5699992</v>
      </c>
      <c r="P6" s="25">
        <f t="shared" si="0"/>
        <v>98</v>
      </c>
      <c r="Q6" s="36">
        <f t="shared" si="1"/>
        <v>43</v>
      </c>
      <c r="R6" s="36">
        <f t="shared" si="2"/>
        <v>22</v>
      </c>
    </row>
    <row r="7" spans="2:18" ht="12.75">
      <c r="B7" s="8" t="s">
        <v>35</v>
      </c>
      <c r="C7" s="6">
        <v>219</v>
      </c>
      <c r="D7" s="9">
        <v>20</v>
      </c>
      <c r="E7" s="9">
        <v>21</v>
      </c>
      <c r="F7" s="9">
        <v>56</v>
      </c>
      <c r="G7" s="9">
        <v>11</v>
      </c>
      <c r="H7" s="7">
        <v>20</v>
      </c>
      <c r="I7" s="7">
        <v>21</v>
      </c>
      <c r="J7" s="7">
        <v>56</v>
      </c>
      <c r="K7" s="7">
        <v>2000021</v>
      </c>
      <c r="L7" s="7">
        <v>5699988</v>
      </c>
      <c r="P7" s="25">
        <f t="shared" si="0"/>
        <v>97</v>
      </c>
      <c r="Q7" s="36">
        <f t="shared" si="1"/>
        <v>42</v>
      </c>
      <c r="R7" s="36">
        <f t="shared" si="2"/>
        <v>21</v>
      </c>
    </row>
    <row r="8" spans="2:18" ht="12.75">
      <c r="B8" s="8" t="s">
        <v>34</v>
      </c>
      <c r="C8" s="6">
        <v>218</v>
      </c>
      <c r="D8" s="9">
        <v>14</v>
      </c>
      <c r="E8" s="9">
        <v>32</v>
      </c>
      <c r="F8" s="9">
        <v>52</v>
      </c>
      <c r="G8" s="9">
        <v>25</v>
      </c>
      <c r="H8" s="7">
        <v>14</v>
      </c>
      <c r="I8" s="7">
        <v>32</v>
      </c>
      <c r="J8" s="7">
        <v>52</v>
      </c>
      <c r="K8" s="7">
        <v>1400032</v>
      </c>
      <c r="L8" s="7">
        <v>5299974</v>
      </c>
      <c r="P8" s="25">
        <f t="shared" si="0"/>
        <v>98</v>
      </c>
      <c r="Q8" s="36">
        <f t="shared" si="1"/>
        <v>47</v>
      </c>
      <c r="R8" s="36">
        <f t="shared" si="2"/>
        <v>14</v>
      </c>
    </row>
    <row r="9" spans="2:18" ht="12.75">
      <c r="B9" s="8" t="s">
        <v>53</v>
      </c>
      <c r="C9" s="6">
        <v>217</v>
      </c>
      <c r="D9" s="9">
        <v>16</v>
      </c>
      <c r="E9" s="9">
        <v>29</v>
      </c>
      <c r="F9" s="9">
        <v>50</v>
      </c>
      <c r="G9" s="9">
        <v>19</v>
      </c>
      <c r="H9" s="7">
        <v>16</v>
      </c>
      <c r="I9" s="7">
        <v>29</v>
      </c>
      <c r="J9" s="7">
        <v>50</v>
      </c>
      <c r="K9" s="7">
        <v>1600029</v>
      </c>
      <c r="L9" s="7">
        <v>5099980</v>
      </c>
      <c r="P9" s="25">
        <f t="shared" si="0"/>
        <v>95</v>
      </c>
      <c r="Q9" s="36">
        <f t="shared" si="1"/>
        <v>47</v>
      </c>
      <c r="R9" s="36">
        <f t="shared" si="2"/>
        <v>17</v>
      </c>
    </row>
    <row r="10" spans="2:18" ht="12.75">
      <c r="B10" s="8" t="s">
        <v>14</v>
      </c>
      <c r="C10" s="6">
        <v>211</v>
      </c>
      <c r="D10" s="9">
        <v>18</v>
      </c>
      <c r="E10" s="9">
        <v>23</v>
      </c>
      <c r="F10" s="9">
        <v>52</v>
      </c>
      <c r="G10" s="9">
        <v>17</v>
      </c>
      <c r="H10" s="7">
        <v>18</v>
      </c>
      <c r="I10" s="7">
        <v>23</v>
      </c>
      <c r="J10" s="7">
        <v>52</v>
      </c>
      <c r="K10" s="7">
        <v>1800023</v>
      </c>
      <c r="L10" s="7">
        <v>5299982</v>
      </c>
      <c r="P10" s="25">
        <f t="shared" si="0"/>
        <v>93</v>
      </c>
      <c r="Q10" s="36">
        <f t="shared" si="1"/>
        <v>44</v>
      </c>
      <c r="R10" s="36">
        <f t="shared" si="2"/>
        <v>19</v>
      </c>
    </row>
    <row r="11" spans="2:18" ht="12.75">
      <c r="B11" s="8" t="s">
        <v>25</v>
      </c>
      <c r="C11" s="6">
        <v>210</v>
      </c>
      <c r="D11" s="9">
        <v>18</v>
      </c>
      <c r="E11" s="9">
        <v>25</v>
      </c>
      <c r="F11" s="9">
        <v>45</v>
      </c>
      <c r="G11" s="9">
        <v>3</v>
      </c>
      <c r="H11" s="7">
        <v>18</v>
      </c>
      <c r="I11" s="7">
        <v>25</v>
      </c>
      <c r="J11" s="7">
        <v>45</v>
      </c>
      <c r="K11" s="7">
        <v>1800025</v>
      </c>
      <c r="L11" s="7">
        <v>4599996</v>
      </c>
      <c r="P11" s="25">
        <f t="shared" si="0"/>
        <v>88</v>
      </c>
      <c r="Q11" s="36">
        <f t="shared" si="1"/>
        <v>49</v>
      </c>
      <c r="R11" s="36">
        <f t="shared" si="2"/>
        <v>20</v>
      </c>
    </row>
    <row r="12" spans="2:18" ht="12.75">
      <c r="B12" s="8" t="s">
        <v>29</v>
      </c>
      <c r="C12" s="6">
        <v>209</v>
      </c>
      <c r="D12" s="9">
        <v>16</v>
      </c>
      <c r="E12" s="9">
        <v>27</v>
      </c>
      <c r="F12" s="9">
        <v>48</v>
      </c>
      <c r="G12" s="9">
        <v>2</v>
      </c>
      <c r="H12" s="7">
        <v>16</v>
      </c>
      <c r="I12" s="7">
        <v>27</v>
      </c>
      <c r="J12" s="7">
        <v>48</v>
      </c>
      <c r="K12" s="7">
        <v>1600027</v>
      </c>
      <c r="L12" s="7">
        <v>4899997</v>
      </c>
      <c r="P12" s="25">
        <f t="shared" si="0"/>
        <v>91</v>
      </c>
      <c r="Q12" s="36">
        <f t="shared" si="1"/>
        <v>47</v>
      </c>
      <c r="R12" s="36">
        <f t="shared" si="2"/>
        <v>18</v>
      </c>
    </row>
    <row r="13" spans="2:18" ht="12.75">
      <c r="B13" s="8" t="s">
        <v>13</v>
      </c>
      <c r="C13" s="6">
        <v>209</v>
      </c>
      <c r="D13" s="9">
        <v>16</v>
      </c>
      <c r="E13" s="9">
        <v>26</v>
      </c>
      <c r="F13" s="9">
        <v>51</v>
      </c>
      <c r="G13" s="9">
        <v>16</v>
      </c>
      <c r="H13" s="7">
        <v>16</v>
      </c>
      <c r="I13" s="7">
        <v>26</v>
      </c>
      <c r="J13" s="7">
        <v>51</v>
      </c>
      <c r="K13" s="7">
        <v>1600026</v>
      </c>
      <c r="L13" s="7">
        <v>5199983</v>
      </c>
      <c r="P13" s="25">
        <f t="shared" si="0"/>
        <v>93</v>
      </c>
      <c r="Q13" s="36">
        <f t="shared" si="1"/>
        <v>45</v>
      </c>
      <c r="R13" s="36">
        <f t="shared" si="2"/>
        <v>17</v>
      </c>
    </row>
    <row r="14" spans="2:18" ht="12.75">
      <c r="B14" s="8" t="s">
        <v>28</v>
      </c>
      <c r="C14" s="6">
        <v>208</v>
      </c>
      <c r="D14" s="9">
        <v>21</v>
      </c>
      <c r="E14" s="9">
        <v>20</v>
      </c>
      <c r="F14" s="9">
        <v>43</v>
      </c>
      <c r="G14" s="9">
        <v>34</v>
      </c>
      <c r="H14" s="7">
        <v>21</v>
      </c>
      <c r="I14" s="7">
        <v>20</v>
      </c>
      <c r="J14" s="7">
        <v>43</v>
      </c>
      <c r="K14" s="7">
        <v>2100020</v>
      </c>
      <c r="L14" s="7">
        <v>4399965</v>
      </c>
      <c r="P14" s="25">
        <f t="shared" si="0"/>
        <v>84</v>
      </c>
      <c r="Q14" s="36">
        <f t="shared" si="1"/>
        <v>49</v>
      </c>
      <c r="R14" s="36">
        <f t="shared" si="2"/>
        <v>25</v>
      </c>
    </row>
    <row r="15" spans="2:18" ht="12.75">
      <c r="B15" s="8" t="s">
        <v>16</v>
      </c>
      <c r="C15" s="6">
        <v>207</v>
      </c>
      <c r="D15" s="9">
        <v>17</v>
      </c>
      <c r="E15" s="9">
        <v>25</v>
      </c>
      <c r="F15" s="9">
        <v>47</v>
      </c>
      <c r="G15" s="9">
        <v>35</v>
      </c>
      <c r="H15" s="7">
        <v>15</v>
      </c>
      <c r="I15" s="7">
        <v>23</v>
      </c>
      <c r="J15" s="7">
        <v>44</v>
      </c>
      <c r="K15" s="7">
        <v>1700025</v>
      </c>
      <c r="L15" s="7">
        <v>4799964</v>
      </c>
      <c r="P15" s="25">
        <f t="shared" si="0"/>
        <v>89</v>
      </c>
      <c r="Q15" s="36">
        <f t="shared" si="1"/>
        <v>47</v>
      </c>
      <c r="R15" s="36">
        <f t="shared" si="2"/>
        <v>19</v>
      </c>
    </row>
    <row r="16" spans="2:18" ht="12.75">
      <c r="B16" s="8" t="s">
        <v>24</v>
      </c>
      <c r="C16" s="6">
        <v>205</v>
      </c>
      <c r="D16" s="9">
        <v>22</v>
      </c>
      <c r="E16" s="9">
        <v>14</v>
      </c>
      <c r="F16" s="9">
        <v>53</v>
      </c>
      <c r="G16" s="9">
        <v>22</v>
      </c>
      <c r="H16" s="7">
        <v>22</v>
      </c>
      <c r="I16" s="7">
        <v>14</v>
      </c>
      <c r="J16" s="7">
        <v>53</v>
      </c>
      <c r="K16" s="7">
        <v>2200014</v>
      </c>
      <c r="L16" s="7">
        <v>5399977</v>
      </c>
      <c r="P16" s="25">
        <f t="shared" si="0"/>
        <v>89</v>
      </c>
      <c r="Q16" s="36">
        <f t="shared" si="1"/>
        <v>40</v>
      </c>
      <c r="R16" s="36">
        <f t="shared" si="2"/>
        <v>25</v>
      </c>
    </row>
    <row r="17" spans="2:18" ht="12.75">
      <c r="B17" s="8" t="s">
        <v>17</v>
      </c>
      <c r="C17" s="6">
        <v>205</v>
      </c>
      <c r="D17" s="9">
        <v>20</v>
      </c>
      <c r="E17" s="9">
        <v>19</v>
      </c>
      <c r="F17" s="9">
        <v>48</v>
      </c>
      <c r="G17" s="9">
        <v>10</v>
      </c>
      <c r="H17" s="7">
        <v>20</v>
      </c>
      <c r="I17" s="7">
        <v>19</v>
      </c>
      <c r="J17" s="7">
        <v>48</v>
      </c>
      <c r="K17" s="7">
        <v>2000019</v>
      </c>
      <c r="L17" s="7">
        <v>4899989</v>
      </c>
      <c r="P17" s="25">
        <f t="shared" si="0"/>
        <v>87</v>
      </c>
      <c r="Q17" s="36">
        <f t="shared" si="1"/>
        <v>45</v>
      </c>
      <c r="R17" s="36">
        <f t="shared" si="2"/>
        <v>23</v>
      </c>
    </row>
    <row r="18" spans="2:18" ht="12.75">
      <c r="B18" s="8" t="s">
        <v>52</v>
      </c>
      <c r="C18" s="6">
        <v>205</v>
      </c>
      <c r="D18" s="9">
        <v>18</v>
      </c>
      <c r="E18" s="9">
        <v>22</v>
      </c>
      <c r="F18" s="9">
        <v>49</v>
      </c>
      <c r="G18" s="9">
        <v>42</v>
      </c>
      <c r="H18" s="7">
        <v>18</v>
      </c>
      <c r="I18" s="7">
        <v>22</v>
      </c>
      <c r="J18" s="7">
        <v>49</v>
      </c>
      <c r="K18" s="7">
        <v>1800022</v>
      </c>
      <c r="L18" s="7">
        <v>4999957</v>
      </c>
      <c r="P18" s="25">
        <f t="shared" si="0"/>
        <v>89</v>
      </c>
      <c r="Q18" s="36">
        <f t="shared" si="1"/>
        <v>45</v>
      </c>
      <c r="R18" s="36">
        <f t="shared" si="2"/>
        <v>20</v>
      </c>
    </row>
    <row r="19" spans="2:18" ht="12.75">
      <c r="B19" s="8" t="s">
        <v>66</v>
      </c>
      <c r="C19" s="6">
        <v>202</v>
      </c>
      <c r="D19" s="9">
        <v>21</v>
      </c>
      <c r="E19" s="9">
        <v>17</v>
      </c>
      <c r="F19" s="9">
        <v>46</v>
      </c>
      <c r="G19" s="9">
        <v>43</v>
      </c>
      <c r="H19" s="7">
        <v>21</v>
      </c>
      <c r="I19" s="7">
        <v>17</v>
      </c>
      <c r="J19" s="7">
        <v>46</v>
      </c>
      <c r="K19" s="7">
        <v>2100017</v>
      </c>
      <c r="L19" s="7">
        <v>4699956</v>
      </c>
      <c r="P19" s="25">
        <f t="shared" si="0"/>
        <v>84</v>
      </c>
      <c r="Q19" s="36">
        <f t="shared" si="1"/>
        <v>45</v>
      </c>
      <c r="R19" s="36">
        <f t="shared" si="2"/>
        <v>25</v>
      </c>
    </row>
    <row r="20" spans="2:18" ht="12.75">
      <c r="B20" s="8" t="s">
        <v>54</v>
      </c>
      <c r="C20" s="6">
        <v>201</v>
      </c>
      <c r="D20" s="9">
        <v>18</v>
      </c>
      <c r="E20" s="9">
        <v>20</v>
      </c>
      <c r="F20" s="9">
        <v>51</v>
      </c>
      <c r="G20" s="9">
        <v>40</v>
      </c>
      <c r="H20" s="7">
        <v>18</v>
      </c>
      <c r="I20" s="7">
        <v>20</v>
      </c>
      <c r="J20" s="7">
        <v>51</v>
      </c>
      <c r="K20" s="7">
        <v>1800020</v>
      </c>
      <c r="L20" s="7">
        <v>5199959</v>
      </c>
      <c r="P20" s="25">
        <f t="shared" si="0"/>
        <v>89</v>
      </c>
      <c r="Q20" s="36">
        <f t="shared" si="1"/>
        <v>43</v>
      </c>
      <c r="R20" s="36">
        <f t="shared" si="2"/>
        <v>20</v>
      </c>
    </row>
    <row r="21" spans="2:18" ht="12.75">
      <c r="B21" s="8" t="s">
        <v>10</v>
      </c>
      <c r="C21" s="6">
        <v>201</v>
      </c>
      <c r="D21" s="9">
        <v>16</v>
      </c>
      <c r="E21" s="9">
        <v>23</v>
      </c>
      <c r="F21" s="9">
        <v>52</v>
      </c>
      <c r="G21" s="9">
        <v>23</v>
      </c>
      <c r="H21" s="7">
        <v>16</v>
      </c>
      <c r="I21" s="7">
        <v>23</v>
      </c>
      <c r="J21" s="7">
        <v>52</v>
      </c>
      <c r="K21" s="7">
        <v>1600023</v>
      </c>
      <c r="L21" s="7">
        <v>5299976</v>
      </c>
      <c r="P21" s="25">
        <f t="shared" si="0"/>
        <v>91</v>
      </c>
      <c r="Q21" s="36">
        <f t="shared" si="1"/>
        <v>43</v>
      </c>
      <c r="R21" s="36">
        <f t="shared" si="2"/>
        <v>18</v>
      </c>
    </row>
    <row r="22" spans="2:18" ht="12.75">
      <c r="B22" s="8" t="s">
        <v>45</v>
      </c>
      <c r="C22" s="6">
        <v>199</v>
      </c>
      <c r="D22" s="9">
        <v>16</v>
      </c>
      <c r="E22" s="9">
        <v>22</v>
      </c>
      <c r="F22" s="9">
        <v>53</v>
      </c>
      <c r="G22" s="9">
        <v>20</v>
      </c>
      <c r="H22" s="7">
        <v>16</v>
      </c>
      <c r="I22" s="7">
        <v>22</v>
      </c>
      <c r="J22" s="7">
        <v>53</v>
      </c>
      <c r="K22" s="7">
        <v>1600022</v>
      </c>
      <c r="L22" s="7">
        <v>5399979</v>
      </c>
      <c r="P22" s="25">
        <f t="shared" si="0"/>
        <v>91</v>
      </c>
      <c r="Q22" s="36">
        <f t="shared" si="1"/>
        <v>42</v>
      </c>
      <c r="R22" s="36">
        <f t="shared" si="2"/>
        <v>18</v>
      </c>
    </row>
    <row r="23" spans="2:18" ht="12.75">
      <c r="B23" s="8" t="s">
        <v>21</v>
      </c>
      <c r="C23" s="6">
        <v>199</v>
      </c>
      <c r="D23" s="9">
        <v>14</v>
      </c>
      <c r="E23" s="9">
        <v>24</v>
      </c>
      <c r="F23" s="9">
        <v>57</v>
      </c>
      <c r="G23" s="9">
        <v>13</v>
      </c>
      <c r="H23" s="7">
        <v>14</v>
      </c>
      <c r="I23" s="7">
        <v>24</v>
      </c>
      <c r="J23" s="7">
        <v>57</v>
      </c>
      <c r="K23" s="7">
        <v>1400024</v>
      </c>
      <c r="L23" s="7">
        <v>5799986</v>
      </c>
      <c r="P23" s="25">
        <f t="shared" si="0"/>
        <v>95</v>
      </c>
      <c r="Q23" s="36">
        <f t="shared" si="1"/>
        <v>40</v>
      </c>
      <c r="R23" s="36">
        <f t="shared" si="2"/>
        <v>15</v>
      </c>
    </row>
    <row r="24" spans="2:18" ht="12.75">
      <c r="B24" s="8" t="s">
        <v>36</v>
      </c>
      <c r="C24" s="6">
        <v>196</v>
      </c>
      <c r="D24" s="9">
        <v>17</v>
      </c>
      <c r="E24" s="9">
        <v>24</v>
      </c>
      <c r="F24" s="9">
        <v>39</v>
      </c>
      <c r="G24" s="9">
        <v>38</v>
      </c>
      <c r="H24" s="7">
        <v>17</v>
      </c>
      <c r="I24" s="7">
        <v>24</v>
      </c>
      <c r="J24" s="7">
        <v>39</v>
      </c>
      <c r="K24" s="7">
        <v>1700024</v>
      </c>
      <c r="L24" s="7">
        <v>3999961</v>
      </c>
      <c r="P24" s="25">
        <f t="shared" si="0"/>
        <v>80</v>
      </c>
      <c r="Q24" s="36">
        <f t="shared" si="1"/>
        <v>51</v>
      </c>
      <c r="R24" s="36">
        <f t="shared" si="2"/>
        <v>21</v>
      </c>
    </row>
    <row r="25" spans="2:18" ht="12.75">
      <c r="B25" s="8" t="s">
        <v>50</v>
      </c>
      <c r="C25" s="6">
        <v>195</v>
      </c>
      <c r="D25" s="9">
        <v>18</v>
      </c>
      <c r="E25" s="9">
        <v>22</v>
      </c>
      <c r="F25" s="9">
        <v>39</v>
      </c>
      <c r="G25" s="9">
        <v>39</v>
      </c>
      <c r="H25" s="7">
        <v>18</v>
      </c>
      <c r="I25" s="7">
        <v>21</v>
      </c>
      <c r="J25" s="7">
        <v>39</v>
      </c>
      <c r="K25" s="7">
        <v>1800022</v>
      </c>
      <c r="L25" s="7">
        <v>3999960</v>
      </c>
      <c r="P25" s="25">
        <f t="shared" si="0"/>
        <v>79</v>
      </c>
      <c r="Q25" s="36">
        <f t="shared" si="1"/>
        <v>51</v>
      </c>
      <c r="R25" s="36">
        <f t="shared" si="2"/>
        <v>23</v>
      </c>
    </row>
    <row r="26" spans="2:18" ht="12.75">
      <c r="B26" s="8" t="s">
        <v>23</v>
      </c>
      <c r="C26" s="6">
        <v>195</v>
      </c>
      <c r="D26" s="9">
        <v>18</v>
      </c>
      <c r="E26" s="9">
        <v>18</v>
      </c>
      <c r="F26" s="9">
        <v>51</v>
      </c>
      <c r="G26" s="9">
        <v>9</v>
      </c>
      <c r="H26" s="7">
        <v>18</v>
      </c>
      <c r="I26" s="7">
        <v>18</v>
      </c>
      <c r="J26" s="7">
        <v>51</v>
      </c>
      <c r="K26" s="7">
        <v>1800018</v>
      </c>
      <c r="L26" s="7">
        <v>5199990</v>
      </c>
      <c r="P26" s="25">
        <f t="shared" si="0"/>
        <v>87</v>
      </c>
      <c r="Q26" s="36">
        <f t="shared" si="1"/>
        <v>41</v>
      </c>
      <c r="R26" s="36">
        <f t="shared" si="2"/>
        <v>21</v>
      </c>
    </row>
    <row r="27" spans="2:18" ht="12.75">
      <c r="B27" s="8" t="s">
        <v>46</v>
      </c>
      <c r="C27" s="6">
        <v>194</v>
      </c>
      <c r="D27" s="9">
        <v>18</v>
      </c>
      <c r="E27" s="9">
        <v>16</v>
      </c>
      <c r="F27" s="9">
        <v>56</v>
      </c>
      <c r="G27" s="9">
        <v>27</v>
      </c>
      <c r="H27" s="7">
        <v>18</v>
      </c>
      <c r="I27" s="7">
        <v>16</v>
      </c>
      <c r="J27" s="7">
        <v>56</v>
      </c>
      <c r="K27" s="7">
        <v>1800016</v>
      </c>
      <c r="L27" s="7">
        <v>5699972</v>
      </c>
      <c r="P27" s="25">
        <f t="shared" si="0"/>
        <v>90</v>
      </c>
      <c r="Q27" s="36">
        <f t="shared" si="1"/>
        <v>38</v>
      </c>
      <c r="R27" s="36">
        <f t="shared" si="2"/>
        <v>20</v>
      </c>
    </row>
    <row r="28" spans="2:18" ht="12.75">
      <c r="B28" s="8" t="s">
        <v>48</v>
      </c>
      <c r="C28" s="6">
        <v>192</v>
      </c>
      <c r="D28" s="9">
        <v>18</v>
      </c>
      <c r="E28" s="9">
        <v>17</v>
      </c>
      <c r="F28" s="9">
        <v>51</v>
      </c>
      <c r="G28" s="9">
        <v>31</v>
      </c>
      <c r="H28" s="7">
        <v>16</v>
      </c>
      <c r="I28" s="7">
        <v>15</v>
      </c>
      <c r="J28" s="7">
        <v>49</v>
      </c>
      <c r="K28" s="7">
        <v>1800017</v>
      </c>
      <c r="L28" s="7">
        <v>5199968</v>
      </c>
      <c r="P28" s="25">
        <f t="shared" si="0"/>
        <v>86</v>
      </c>
      <c r="Q28" s="36">
        <f t="shared" si="1"/>
        <v>41</v>
      </c>
      <c r="R28" s="36">
        <f t="shared" si="2"/>
        <v>21</v>
      </c>
    </row>
    <row r="29" spans="2:18" ht="12.75">
      <c r="B29" s="8" t="s">
        <v>81</v>
      </c>
      <c r="C29" s="6">
        <v>192</v>
      </c>
      <c r="D29" s="9">
        <v>12</v>
      </c>
      <c r="E29" s="9">
        <v>24</v>
      </c>
      <c r="F29" s="9">
        <v>60</v>
      </c>
      <c r="G29" s="9">
        <v>37</v>
      </c>
      <c r="H29" s="7">
        <v>12</v>
      </c>
      <c r="I29" s="7">
        <v>24</v>
      </c>
      <c r="J29" s="7">
        <v>60</v>
      </c>
      <c r="K29" s="7">
        <v>1200024</v>
      </c>
      <c r="L29" s="7">
        <v>6099962</v>
      </c>
      <c r="P29" s="25">
        <f t="shared" si="0"/>
        <v>96</v>
      </c>
      <c r="Q29" s="36">
        <f t="shared" si="1"/>
        <v>38</v>
      </c>
      <c r="R29" s="36">
        <f t="shared" si="2"/>
        <v>13</v>
      </c>
    </row>
    <row r="30" spans="2:18" ht="12.75">
      <c r="B30" s="8" t="s">
        <v>11</v>
      </c>
      <c r="C30" s="6">
        <v>191</v>
      </c>
      <c r="D30" s="9">
        <v>10</v>
      </c>
      <c r="E30" s="9">
        <v>27</v>
      </c>
      <c r="F30" s="9">
        <v>60</v>
      </c>
      <c r="G30" s="9">
        <v>12</v>
      </c>
      <c r="H30" s="7">
        <v>10</v>
      </c>
      <c r="I30" s="7">
        <v>27</v>
      </c>
      <c r="J30" s="7">
        <v>60</v>
      </c>
      <c r="K30" s="7">
        <v>1000027</v>
      </c>
      <c r="L30" s="7">
        <v>6099987</v>
      </c>
      <c r="P30" s="25">
        <f t="shared" si="0"/>
        <v>97</v>
      </c>
      <c r="Q30" s="36">
        <f t="shared" si="1"/>
        <v>38</v>
      </c>
      <c r="R30" s="36">
        <f t="shared" si="2"/>
        <v>10</v>
      </c>
    </row>
    <row r="31" spans="2:18" ht="12.75">
      <c r="B31" s="8" t="s">
        <v>47</v>
      </c>
      <c r="C31" s="6">
        <v>190</v>
      </c>
      <c r="D31" s="9">
        <v>19</v>
      </c>
      <c r="E31" s="9">
        <v>13</v>
      </c>
      <c r="F31" s="9">
        <v>56</v>
      </c>
      <c r="G31" s="9">
        <v>29</v>
      </c>
      <c r="H31" s="7">
        <v>19</v>
      </c>
      <c r="I31" s="7">
        <v>13</v>
      </c>
      <c r="J31" s="7">
        <v>56</v>
      </c>
      <c r="K31" s="7">
        <v>1900013</v>
      </c>
      <c r="L31" s="7">
        <v>5699970</v>
      </c>
      <c r="P31" s="25">
        <f t="shared" si="0"/>
        <v>88</v>
      </c>
      <c r="Q31" s="36">
        <f t="shared" si="1"/>
        <v>36</v>
      </c>
      <c r="R31" s="36">
        <f t="shared" si="2"/>
        <v>22</v>
      </c>
    </row>
    <row r="32" spans="2:18" ht="12.75">
      <c r="B32" s="8" t="s">
        <v>9</v>
      </c>
      <c r="C32" s="6">
        <v>181</v>
      </c>
      <c r="D32" s="9">
        <v>13</v>
      </c>
      <c r="E32" s="9">
        <v>19</v>
      </c>
      <c r="F32" s="9">
        <v>59</v>
      </c>
      <c r="G32" s="9">
        <v>1</v>
      </c>
      <c r="H32" s="7">
        <v>13</v>
      </c>
      <c r="I32" s="7">
        <v>19</v>
      </c>
      <c r="J32" s="7">
        <v>59</v>
      </c>
      <c r="K32" s="7">
        <v>1300019</v>
      </c>
      <c r="L32" s="7">
        <v>5999998</v>
      </c>
      <c r="P32" s="25">
        <f t="shared" si="0"/>
        <v>91</v>
      </c>
      <c r="Q32" s="36">
        <f t="shared" si="1"/>
        <v>35</v>
      </c>
      <c r="R32" s="36">
        <f t="shared" si="2"/>
        <v>14</v>
      </c>
    </row>
    <row r="33" spans="2:18" ht="12.75">
      <c r="B33" s="8" t="s">
        <v>19</v>
      </c>
      <c r="C33" s="6">
        <v>178</v>
      </c>
      <c r="D33" s="9">
        <v>15</v>
      </c>
      <c r="E33" s="9">
        <v>17</v>
      </c>
      <c r="F33" s="9">
        <v>52</v>
      </c>
      <c r="G33" s="9">
        <v>6</v>
      </c>
      <c r="H33" s="7">
        <v>15</v>
      </c>
      <c r="I33" s="7">
        <v>17</v>
      </c>
      <c r="J33" s="7">
        <v>52</v>
      </c>
      <c r="K33" s="7">
        <v>1500017</v>
      </c>
      <c r="L33" s="7">
        <v>5299993</v>
      </c>
      <c r="P33" s="25">
        <f t="shared" si="0"/>
        <v>84</v>
      </c>
      <c r="Q33" s="36">
        <f t="shared" si="1"/>
        <v>38</v>
      </c>
      <c r="R33" s="36">
        <f t="shared" si="2"/>
        <v>18</v>
      </c>
    </row>
    <row r="34" spans="2:18" ht="12.75">
      <c r="B34" s="8" t="s">
        <v>18</v>
      </c>
      <c r="C34" s="6">
        <v>178</v>
      </c>
      <c r="D34" s="9">
        <v>14</v>
      </c>
      <c r="E34" s="9">
        <v>14</v>
      </c>
      <c r="F34" s="9">
        <v>66</v>
      </c>
      <c r="G34" s="9">
        <v>18</v>
      </c>
      <c r="H34" s="7">
        <v>14</v>
      </c>
      <c r="I34" s="7">
        <v>14</v>
      </c>
      <c r="J34" s="7">
        <v>66</v>
      </c>
      <c r="K34" s="7">
        <v>1400014</v>
      </c>
      <c r="L34" s="7">
        <v>6699981</v>
      </c>
      <c r="P34" s="25">
        <f t="shared" si="0"/>
        <v>94</v>
      </c>
      <c r="Q34" s="36">
        <f t="shared" si="1"/>
        <v>30</v>
      </c>
      <c r="R34" s="36">
        <f t="shared" si="2"/>
        <v>15</v>
      </c>
    </row>
    <row r="35" spans="2:18" ht="12.75">
      <c r="B35" s="8" t="s">
        <v>67</v>
      </c>
      <c r="C35" s="6">
        <v>176</v>
      </c>
      <c r="D35" s="9">
        <v>12</v>
      </c>
      <c r="E35" s="9">
        <v>26</v>
      </c>
      <c r="F35" s="9">
        <v>38</v>
      </c>
      <c r="G35" s="9">
        <v>44</v>
      </c>
      <c r="H35" s="7">
        <v>12</v>
      </c>
      <c r="I35" s="7">
        <v>26</v>
      </c>
      <c r="J35" s="7">
        <v>38</v>
      </c>
      <c r="K35" s="7">
        <v>1200026</v>
      </c>
      <c r="L35" s="7">
        <v>3899955</v>
      </c>
      <c r="P35" s="25">
        <f t="shared" si="0"/>
        <v>76</v>
      </c>
      <c r="Q35" s="36">
        <f t="shared" si="1"/>
        <v>50</v>
      </c>
      <c r="R35" s="36">
        <f t="shared" si="2"/>
        <v>16</v>
      </c>
    </row>
    <row r="36" spans="2:18" ht="12.75">
      <c r="B36" s="8" t="s">
        <v>22</v>
      </c>
      <c r="C36" s="6">
        <v>176</v>
      </c>
      <c r="D36" s="9">
        <v>11</v>
      </c>
      <c r="E36" s="9">
        <v>22</v>
      </c>
      <c r="F36" s="9">
        <v>55</v>
      </c>
      <c r="G36" s="9">
        <v>24</v>
      </c>
      <c r="H36" s="7">
        <v>11</v>
      </c>
      <c r="I36" s="7">
        <v>22</v>
      </c>
      <c r="J36" s="7">
        <v>55</v>
      </c>
      <c r="K36" s="7">
        <v>1100022</v>
      </c>
      <c r="L36" s="7">
        <v>5599975</v>
      </c>
      <c r="P36" s="25">
        <f t="shared" si="0"/>
        <v>88</v>
      </c>
      <c r="Q36" s="36">
        <f t="shared" si="1"/>
        <v>38</v>
      </c>
      <c r="R36" s="36">
        <f t="shared" si="2"/>
        <v>13</v>
      </c>
    </row>
    <row r="37" spans="2:18" ht="12.75">
      <c r="B37" s="8" t="s">
        <v>15</v>
      </c>
      <c r="C37" s="6">
        <v>174</v>
      </c>
      <c r="D37" s="9">
        <v>12</v>
      </c>
      <c r="E37" s="9">
        <v>20</v>
      </c>
      <c r="F37" s="9">
        <v>54</v>
      </c>
      <c r="G37" s="9">
        <v>15</v>
      </c>
      <c r="H37" s="7">
        <v>12</v>
      </c>
      <c r="I37" s="7">
        <v>20</v>
      </c>
      <c r="J37" s="7">
        <v>54</v>
      </c>
      <c r="K37" s="7">
        <v>1200020</v>
      </c>
      <c r="L37" s="7">
        <v>5499984</v>
      </c>
      <c r="P37" s="25">
        <f t="shared" si="0"/>
        <v>86</v>
      </c>
      <c r="Q37" s="36">
        <f t="shared" si="1"/>
        <v>37</v>
      </c>
      <c r="R37" s="36">
        <f t="shared" si="2"/>
        <v>14</v>
      </c>
    </row>
    <row r="38" spans="2:18" ht="12.75">
      <c r="B38" s="8" t="s">
        <v>33</v>
      </c>
      <c r="C38" s="6">
        <v>170</v>
      </c>
      <c r="D38" s="9">
        <v>16</v>
      </c>
      <c r="E38" s="9">
        <v>17</v>
      </c>
      <c r="F38" s="9">
        <v>39</v>
      </c>
      <c r="G38" s="9">
        <v>14</v>
      </c>
      <c r="H38" s="7">
        <v>16</v>
      </c>
      <c r="I38" s="7">
        <v>17</v>
      </c>
      <c r="J38" s="7">
        <v>39</v>
      </c>
      <c r="K38" s="7">
        <v>1600017</v>
      </c>
      <c r="L38" s="7">
        <v>3999985</v>
      </c>
      <c r="P38" s="25">
        <f t="shared" si="0"/>
        <v>72</v>
      </c>
      <c r="Q38" s="36">
        <f t="shared" si="1"/>
        <v>46</v>
      </c>
      <c r="R38" s="36">
        <f t="shared" si="2"/>
        <v>22</v>
      </c>
    </row>
    <row r="39" spans="2:18" ht="12.75">
      <c r="B39" s="8" t="s">
        <v>26</v>
      </c>
      <c r="C39" s="6">
        <v>165</v>
      </c>
      <c r="D39" s="9">
        <v>10</v>
      </c>
      <c r="E39" s="9">
        <v>19</v>
      </c>
      <c r="F39" s="9">
        <v>58</v>
      </c>
      <c r="G39" s="9">
        <v>32</v>
      </c>
      <c r="H39" s="7">
        <v>10</v>
      </c>
      <c r="I39" s="7">
        <v>19</v>
      </c>
      <c r="J39" s="7">
        <v>58</v>
      </c>
      <c r="K39" s="7">
        <v>1000019</v>
      </c>
      <c r="L39" s="7">
        <v>5899967</v>
      </c>
      <c r="P39" s="25">
        <f t="shared" si="0"/>
        <v>87</v>
      </c>
      <c r="Q39" s="36">
        <f t="shared" si="1"/>
        <v>33</v>
      </c>
      <c r="R39" s="36">
        <f t="shared" si="2"/>
        <v>11</v>
      </c>
    </row>
    <row r="40" spans="2:18" ht="12.75">
      <c r="B40" s="8" t="s">
        <v>59</v>
      </c>
      <c r="C40" s="6">
        <v>164</v>
      </c>
      <c r="D40" s="9">
        <v>12</v>
      </c>
      <c r="E40" s="9">
        <v>22</v>
      </c>
      <c r="F40" s="9">
        <v>38</v>
      </c>
      <c r="G40" s="9">
        <v>41</v>
      </c>
      <c r="H40" s="7">
        <v>12</v>
      </c>
      <c r="I40" s="7">
        <v>22</v>
      </c>
      <c r="J40" s="7">
        <v>38</v>
      </c>
      <c r="K40" s="7">
        <v>1200022</v>
      </c>
      <c r="L40" s="7">
        <v>3899958</v>
      </c>
      <c r="P40" s="25">
        <f t="shared" si="0"/>
        <v>72</v>
      </c>
      <c r="Q40" s="36">
        <f t="shared" si="1"/>
        <v>47</v>
      </c>
      <c r="R40" s="36">
        <f t="shared" si="2"/>
        <v>17</v>
      </c>
    </row>
    <row r="41" spans="2:18" ht="12.75">
      <c r="B41" s="8" t="s">
        <v>20</v>
      </c>
      <c r="C41" s="6">
        <v>146</v>
      </c>
      <c r="D41" s="9">
        <v>12</v>
      </c>
      <c r="E41" s="9">
        <v>12</v>
      </c>
      <c r="F41" s="9">
        <v>50</v>
      </c>
      <c r="G41" s="9">
        <v>21</v>
      </c>
      <c r="H41" s="7">
        <v>12</v>
      </c>
      <c r="I41" s="7">
        <v>12</v>
      </c>
      <c r="J41" s="7">
        <v>50</v>
      </c>
      <c r="K41" s="7">
        <v>1200012</v>
      </c>
      <c r="L41" s="7">
        <v>5099978</v>
      </c>
      <c r="P41" s="25">
        <f t="shared" si="0"/>
        <v>74</v>
      </c>
      <c r="Q41" s="36">
        <f t="shared" si="1"/>
        <v>32</v>
      </c>
      <c r="R41" s="36">
        <f t="shared" si="2"/>
        <v>16</v>
      </c>
    </row>
    <row r="42" spans="2:18" ht="12.75">
      <c r="B42" s="8" t="s">
        <v>65</v>
      </c>
      <c r="C42" s="6">
        <v>130</v>
      </c>
      <c r="D42" s="9">
        <v>13</v>
      </c>
      <c r="E42" s="9">
        <v>11</v>
      </c>
      <c r="F42" s="9">
        <v>32</v>
      </c>
      <c r="G42" s="9">
        <v>26</v>
      </c>
      <c r="H42" s="7">
        <v>13</v>
      </c>
      <c r="I42" s="7">
        <v>11</v>
      </c>
      <c r="J42" s="7">
        <v>32</v>
      </c>
      <c r="K42" s="7">
        <v>1300011</v>
      </c>
      <c r="L42" s="7">
        <v>3299973</v>
      </c>
      <c r="P42" s="25">
        <f t="shared" si="0"/>
        <v>56</v>
      </c>
      <c r="Q42" s="36">
        <f t="shared" si="1"/>
        <v>43</v>
      </c>
      <c r="R42" s="36">
        <f t="shared" si="2"/>
        <v>23</v>
      </c>
    </row>
    <row r="43" spans="2:18" ht="12.75">
      <c r="B43" s="8" t="s">
        <v>64</v>
      </c>
      <c r="C43" s="6">
        <v>125</v>
      </c>
      <c r="D43" s="9">
        <v>8</v>
      </c>
      <c r="E43" s="9">
        <v>15</v>
      </c>
      <c r="F43" s="9">
        <v>40</v>
      </c>
      <c r="G43" s="9">
        <v>30</v>
      </c>
      <c r="H43" s="7">
        <v>8</v>
      </c>
      <c r="I43" s="7">
        <v>15</v>
      </c>
      <c r="J43" s="7">
        <v>40</v>
      </c>
      <c r="K43" s="7">
        <v>800015</v>
      </c>
      <c r="L43" s="7">
        <v>4099969</v>
      </c>
      <c r="P43" s="25">
        <f t="shared" si="0"/>
        <v>63</v>
      </c>
      <c r="Q43" s="36">
        <f t="shared" si="1"/>
        <v>37</v>
      </c>
      <c r="R43" s="36">
        <f t="shared" si="2"/>
        <v>13</v>
      </c>
    </row>
    <row r="44" spans="2:18" ht="12.75">
      <c r="B44" s="8" t="s">
        <v>70</v>
      </c>
      <c r="C44" s="6">
        <v>115</v>
      </c>
      <c r="D44" s="9">
        <v>11</v>
      </c>
      <c r="E44" s="9">
        <v>14</v>
      </c>
      <c r="F44" s="9">
        <v>18</v>
      </c>
      <c r="G44" s="9">
        <v>45</v>
      </c>
      <c r="H44" s="7">
        <v>11</v>
      </c>
      <c r="I44" s="7">
        <v>14</v>
      </c>
      <c r="J44" s="7">
        <v>18</v>
      </c>
      <c r="K44" s="7">
        <v>1100014</v>
      </c>
      <c r="L44" s="7">
        <v>1899954</v>
      </c>
      <c r="P44" s="25">
        <f t="shared" si="0"/>
        <v>43</v>
      </c>
      <c r="Q44" s="36">
        <f t="shared" si="1"/>
        <v>58</v>
      </c>
      <c r="R44" s="36">
        <f t="shared" si="2"/>
        <v>26</v>
      </c>
    </row>
    <row r="45" spans="2:18" ht="12.75">
      <c r="B45" s="8" t="s">
        <v>83</v>
      </c>
      <c r="C45" s="6">
        <v>95</v>
      </c>
      <c r="D45" s="9">
        <v>7</v>
      </c>
      <c r="E45" s="9">
        <v>9</v>
      </c>
      <c r="F45" s="9">
        <v>33</v>
      </c>
      <c r="G45" s="9">
        <v>36</v>
      </c>
      <c r="H45" s="7">
        <v>6</v>
      </c>
      <c r="I45" s="7">
        <v>8</v>
      </c>
      <c r="J45" s="7">
        <v>31</v>
      </c>
      <c r="K45" s="7">
        <v>700009</v>
      </c>
      <c r="L45" s="7">
        <v>3399963</v>
      </c>
      <c r="P45" s="25">
        <f>F45+E45+D45</f>
        <v>49</v>
      </c>
      <c r="Q45" s="36">
        <f t="shared" si="1"/>
        <v>33</v>
      </c>
      <c r="R45" s="36">
        <f t="shared" si="2"/>
        <v>14</v>
      </c>
    </row>
    <row r="46" spans="2:18" ht="12.75">
      <c r="B46" s="8" t="s">
        <v>27</v>
      </c>
      <c r="C46" s="6">
        <v>89</v>
      </c>
      <c r="D46" s="9">
        <v>7</v>
      </c>
      <c r="E46" s="9">
        <v>8</v>
      </c>
      <c r="F46" s="9">
        <v>30</v>
      </c>
      <c r="G46" s="9">
        <v>28</v>
      </c>
      <c r="H46" s="7">
        <v>7</v>
      </c>
      <c r="I46" s="7">
        <v>8</v>
      </c>
      <c r="J46" s="7">
        <v>30</v>
      </c>
      <c r="K46" s="7">
        <v>700008</v>
      </c>
      <c r="L46" s="7">
        <v>3099971</v>
      </c>
      <c r="P46" s="25">
        <f>F46+E46+D46</f>
        <v>45</v>
      </c>
      <c r="Q46" s="36">
        <f t="shared" si="1"/>
        <v>33</v>
      </c>
      <c r="R46" s="36">
        <f t="shared" si="2"/>
        <v>16</v>
      </c>
    </row>
    <row r="47" spans="2:18" ht="12.75">
      <c r="B47" s="8" t="s">
        <v>74</v>
      </c>
      <c r="C47" s="6">
        <v>55</v>
      </c>
      <c r="D47" s="9">
        <v>5</v>
      </c>
      <c r="E47" s="9">
        <v>8</v>
      </c>
      <c r="F47" s="9">
        <v>6</v>
      </c>
      <c r="G47" s="9">
        <v>48</v>
      </c>
      <c r="H47" s="7">
        <v>5</v>
      </c>
      <c r="I47" s="7">
        <v>8</v>
      </c>
      <c r="J47" s="7">
        <v>6</v>
      </c>
      <c r="K47" s="7">
        <v>500008</v>
      </c>
      <c r="L47" s="7">
        <v>699951</v>
      </c>
      <c r="P47" s="25">
        <f>F47+E47+D47</f>
        <v>19</v>
      </c>
      <c r="Q47" s="36">
        <f t="shared" si="1"/>
        <v>68</v>
      </c>
      <c r="R47" s="36">
        <f t="shared" si="2"/>
        <v>26</v>
      </c>
    </row>
    <row r="48" spans="2:18" ht="12.75">
      <c r="B48" s="8" t="s">
        <v>75</v>
      </c>
      <c r="C48" s="6">
        <v>47</v>
      </c>
      <c r="D48" s="9">
        <v>5</v>
      </c>
      <c r="E48" s="9">
        <v>4</v>
      </c>
      <c r="F48" s="9">
        <v>10</v>
      </c>
      <c r="G48" s="9">
        <v>49</v>
      </c>
      <c r="H48" s="7">
        <v>5</v>
      </c>
      <c r="I48" s="7">
        <v>4</v>
      </c>
      <c r="J48" s="7">
        <v>10</v>
      </c>
      <c r="K48" s="7">
        <v>500004</v>
      </c>
      <c r="L48" s="7">
        <v>1099950</v>
      </c>
      <c r="P48" s="25">
        <f>F48+E48+D48</f>
        <v>19</v>
      </c>
      <c r="Q48" s="36">
        <f t="shared" si="1"/>
        <v>47</v>
      </c>
      <c r="R48" s="36">
        <f t="shared" si="2"/>
        <v>26</v>
      </c>
    </row>
    <row r="49" spans="2:18" ht="12.75">
      <c r="B49" s="8" t="s">
        <v>76</v>
      </c>
      <c r="C49" s="6">
        <v>44</v>
      </c>
      <c r="D49" s="9">
        <v>2</v>
      </c>
      <c r="E49" s="9">
        <v>9</v>
      </c>
      <c r="F49" s="9">
        <v>7</v>
      </c>
      <c r="G49" s="9">
        <v>61</v>
      </c>
      <c r="H49" s="7">
        <v>2</v>
      </c>
      <c r="I49" s="7">
        <v>9</v>
      </c>
      <c r="J49" s="7">
        <v>7</v>
      </c>
      <c r="K49" s="7">
        <v>200009</v>
      </c>
      <c r="L49" s="7">
        <v>799938</v>
      </c>
      <c r="P49" s="25">
        <f aca="true" t="shared" si="3" ref="P49:P56">F49+E49+D49</f>
        <v>18</v>
      </c>
      <c r="Q49" s="36">
        <f t="shared" si="1"/>
        <v>61</v>
      </c>
      <c r="R49" s="36">
        <f t="shared" si="2"/>
        <v>11</v>
      </c>
    </row>
    <row r="50" spans="2:18" ht="12.75">
      <c r="B50" s="8" t="s">
        <v>71</v>
      </c>
      <c r="C50" s="6">
        <v>43</v>
      </c>
      <c r="D50" s="9">
        <v>4</v>
      </c>
      <c r="E50" s="9">
        <v>5</v>
      </c>
      <c r="F50" s="9">
        <v>8</v>
      </c>
      <c r="G50" s="9">
        <v>50</v>
      </c>
      <c r="H50" s="7">
        <v>4</v>
      </c>
      <c r="I50" s="7">
        <v>5</v>
      </c>
      <c r="J50" s="7">
        <v>8</v>
      </c>
      <c r="K50" s="7">
        <v>400005</v>
      </c>
      <c r="L50" s="7">
        <v>899949</v>
      </c>
      <c r="P50" s="25">
        <f t="shared" si="3"/>
        <v>17</v>
      </c>
      <c r="Q50" s="36">
        <f t="shared" si="1"/>
        <v>53</v>
      </c>
      <c r="R50" s="36">
        <f t="shared" si="2"/>
        <v>24</v>
      </c>
    </row>
    <row r="51" spans="2:18" ht="12.75">
      <c r="B51" s="8" t="s">
        <v>73</v>
      </c>
      <c r="C51" s="6">
        <v>28</v>
      </c>
      <c r="D51" s="9">
        <v>2</v>
      </c>
      <c r="E51" s="9">
        <v>4</v>
      </c>
      <c r="F51" s="9">
        <v>6</v>
      </c>
      <c r="G51" s="9">
        <v>47</v>
      </c>
      <c r="H51" s="7">
        <v>2</v>
      </c>
      <c r="I51" s="7">
        <v>4</v>
      </c>
      <c r="J51" s="7">
        <v>6</v>
      </c>
      <c r="K51" s="7">
        <v>200004</v>
      </c>
      <c r="L51" s="7">
        <v>699952</v>
      </c>
      <c r="P51" s="25">
        <f t="shared" si="3"/>
        <v>12</v>
      </c>
      <c r="Q51" s="36">
        <f t="shared" si="1"/>
        <v>50</v>
      </c>
      <c r="R51" s="36">
        <f t="shared" si="2"/>
        <v>17</v>
      </c>
    </row>
    <row r="52" spans="2:18" ht="12.75">
      <c r="B52" s="8" t="s">
        <v>31</v>
      </c>
      <c r="C52" s="6">
        <v>20</v>
      </c>
      <c r="D52" s="9">
        <v>0</v>
      </c>
      <c r="E52" s="9">
        <v>5</v>
      </c>
      <c r="F52" s="9">
        <v>5</v>
      </c>
      <c r="G52" s="9">
        <v>5</v>
      </c>
      <c r="H52" s="7">
        <v>0</v>
      </c>
      <c r="I52" s="7">
        <v>5</v>
      </c>
      <c r="J52" s="7">
        <v>5</v>
      </c>
      <c r="K52" s="7">
        <v>5</v>
      </c>
      <c r="L52" s="7">
        <v>599994</v>
      </c>
      <c r="P52" s="25">
        <f t="shared" si="3"/>
        <v>10</v>
      </c>
      <c r="Q52" s="36">
        <f t="shared" si="1"/>
        <v>50</v>
      </c>
      <c r="R52" s="36">
        <f t="shared" si="2"/>
        <v>0</v>
      </c>
    </row>
    <row r="53" spans="2:18" ht="12.75">
      <c r="B53" s="8" t="s">
        <v>72</v>
      </c>
      <c r="C53" s="6">
        <v>10</v>
      </c>
      <c r="D53" s="9">
        <v>0</v>
      </c>
      <c r="E53" s="9">
        <v>2</v>
      </c>
      <c r="F53" s="9">
        <v>4</v>
      </c>
      <c r="G53" s="9">
        <v>46</v>
      </c>
      <c r="H53" s="7">
        <v>0</v>
      </c>
      <c r="I53" s="7">
        <v>2</v>
      </c>
      <c r="J53" s="7">
        <v>4</v>
      </c>
      <c r="K53" s="7">
        <v>2</v>
      </c>
      <c r="L53" s="7">
        <v>499953</v>
      </c>
      <c r="P53" s="25">
        <f t="shared" si="3"/>
        <v>6</v>
      </c>
      <c r="Q53" s="36">
        <f t="shared" si="1"/>
        <v>33</v>
      </c>
      <c r="R53" s="36">
        <f t="shared" si="2"/>
        <v>0</v>
      </c>
    </row>
    <row r="54" spans="2:18" ht="12.75">
      <c r="B54" s="42"/>
      <c r="C54" s="43"/>
      <c r="D54" s="44"/>
      <c r="E54" s="44"/>
      <c r="F54" s="44"/>
      <c r="G54" s="44"/>
      <c r="H54" s="7">
        <v>0</v>
      </c>
      <c r="I54" s="7">
        <v>0</v>
      </c>
      <c r="J54" s="7">
        <v>0</v>
      </c>
      <c r="K54" s="7">
        <v>0</v>
      </c>
      <c r="L54" s="7">
        <v>0</v>
      </c>
      <c r="P54" s="25">
        <f t="shared" si="3"/>
        <v>0</v>
      </c>
      <c r="Q54" s="36" t="e">
        <f t="shared" si="1"/>
        <v>#DIV/0!</v>
      </c>
      <c r="R54" s="36" t="e">
        <f t="shared" si="2"/>
        <v>#DIV/0!</v>
      </c>
    </row>
    <row r="55" spans="2:18" ht="12.75">
      <c r="B55" s="8"/>
      <c r="C55" s="6"/>
      <c r="D55" s="9"/>
      <c r="E55" s="9"/>
      <c r="F55" s="9"/>
      <c r="G55" s="9"/>
      <c r="H55" s="7">
        <v>0</v>
      </c>
      <c r="I55" s="7">
        <v>0</v>
      </c>
      <c r="J55" s="7">
        <v>0</v>
      </c>
      <c r="K55" s="7">
        <v>0</v>
      </c>
      <c r="L55" s="7">
        <v>0</v>
      </c>
      <c r="P55" s="25">
        <f t="shared" si="3"/>
        <v>0</v>
      </c>
      <c r="Q55" s="36" t="e">
        <f t="shared" si="1"/>
        <v>#DIV/0!</v>
      </c>
      <c r="R55" s="36" t="e">
        <f t="shared" si="2"/>
        <v>#DIV/0!</v>
      </c>
    </row>
    <row r="56" spans="16:18" ht="12.75">
      <c r="P56" s="25">
        <f t="shared" si="3"/>
        <v>0</v>
      </c>
      <c r="Q56" s="36" t="e">
        <f t="shared" si="1"/>
        <v>#DIV/0!</v>
      </c>
      <c r="R56" s="36" t="e">
        <f t="shared" si="2"/>
        <v>#DIV/0!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fedichkin</cp:lastModifiedBy>
  <dcterms:created xsi:type="dcterms:W3CDTF">1996-10-08T23:32:33Z</dcterms:created>
  <dcterms:modified xsi:type="dcterms:W3CDTF">2012-02-17T13:25:40Z</dcterms:modified>
  <cp:category/>
  <cp:version/>
  <cp:contentType/>
  <cp:contentStatus/>
</cp:coreProperties>
</file>