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8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<sst xmlns="http://schemas.openxmlformats.org/spreadsheetml/2006/main" count="4197" uniqueCount="474">
  <si>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</si>
  <si>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</si>
  <si>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</si>
  <si>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</si>
  <si>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</si>
  <si>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</si>
  <si>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</si>
  <si>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</si>
  <si>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</si>
  <si>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</si>
  <si>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</si>
  <si>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</si>
  <si>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</si>
  <si>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</si>
  <si>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</si>
  <si>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</si>
  <si>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</si>
  <si>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</si>
  <si>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</si>
  <si>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</si>
  <si>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</si>
  <si>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</si>
  <si>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</si>
  <si>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</si>
  <si>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</si>
  <si>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</si>
  <si>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</si>
  <si>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</si>
  <si>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</si>
  <si>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</si>
  <si>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</si>
  <si>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</si>
  <si>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</si>
  <si>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</si>
  <si>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</si>
  <si>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</si>
  <si>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</si>
  <si>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</si>
  <si>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</si>
  <si>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</si>
  <si>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</si>
  <si>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</si>
  <si>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</si>
  <si>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</si>
  <si>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</si>
  <si>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</si>
  <si>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</si>
  <si>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</si>
  <si>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</si>
  <si>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</si>
  <si>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</si>
  <si>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</si>
  <si>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</si>
  <si>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</si>
  <si>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</si>
  <si>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</si>
  <si>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</si>
  <si>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</si>
  <si>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</si>
  <si>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</si>
  <si>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</si>
  <si>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</si>
  <si>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</si>
  <si>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</si>
  <si>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</si>
  <si>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</si>
  <si>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</si>
  <si>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</si>
  <si>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</si>
  <si>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</si>
  <si>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</si>
  <si>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</si>
  <si>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</si>
  <si>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</si>
  <si>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</si>
  <si>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</si>
  <si>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</si>
  <si>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</si>
  <si>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</si>
  <si>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</si>
  <si>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</si>
  <si>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</si>
  <si>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</si>
  <si>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</si>
  <si>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</si>
  <si>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</si>
  <si>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</si>
  <si>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</si>
  <si>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</si>
  <si>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</si>
  <si>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</si>
  <si>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</si>
  <si>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</si>
  <si>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</si>
  <si>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</si>
  <si>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</si>
  <si>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</si>
  <si>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</si>
  <si>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</si>
  <si>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</si>
  <si>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</si>
  <si>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</si>
  <si>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</si>
  <si>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</si>
  <si>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</si>
  <si>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</si>
  <si>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</si>
  <si>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</si>
  <si>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</si>
  <si>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</si>
  <si>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</si>
  <si>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</si>
  <si>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</si>
  <si>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</si>
  <si>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</si>
  <si>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</si>
  <si>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</si>
  <si>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Таврия - Ворскла</t>
  </si>
  <si>
    <t>Металлург Дн - Днепр</t>
  </si>
  <si>
    <t>Арсенал К - Волынь</t>
  </si>
  <si>
    <t>Заря Лг - Динамо К</t>
  </si>
  <si>
    <t>Металлист - Шахтер Д</t>
  </si>
  <si>
    <t>Александрия - Черноморец Од</t>
  </si>
  <si>
    <t>Оболонь - Ильичевец</t>
  </si>
  <si>
    <t xml:space="preserve">Карпаты - Кривбасс </t>
  </si>
  <si>
    <t>4:2</t>
  </si>
  <si>
    <t>Лион - Валансьен</t>
  </si>
  <si>
    <t>Ницца - Лилль</t>
  </si>
  <si>
    <t>Марсель - Нанси</t>
  </si>
  <si>
    <t>ПСЖ - Сент-Этьен</t>
  </si>
  <si>
    <t>Аяччо - Сошо</t>
  </si>
  <si>
    <t>Бордо - Ренн</t>
  </si>
  <si>
    <t>Брест - Тулуза</t>
  </si>
  <si>
    <t>Кан - Лорьен</t>
  </si>
  <si>
    <t>Дижон - Осер</t>
  </si>
  <si>
    <t xml:space="preserve">Монпелье - Эвиан </t>
  </si>
  <si>
    <t>11210231111210211021</t>
  </si>
  <si>
    <t>12101010101021201010</t>
  </si>
  <si>
    <t>01112120111220311111</t>
  </si>
  <si>
    <t>20011220101012211010</t>
  </si>
  <si>
    <t>20122010112101112120</t>
  </si>
  <si>
    <t>21111121101101111010</t>
  </si>
  <si>
    <t>20022020101110110010</t>
  </si>
  <si>
    <t>20011020111010101020</t>
  </si>
  <si>
    <t>10011010101010101010</t>
  </si>
  <si>
    <t>20112121111012111110</t>
  </si>
  <si>
    <t>21012121101111101120</t>
  </si>
  <si>
    <t>20011021111011111121</t>
  </si>
  <si>
    <t>20111021102121211120</t>
  </si>
  <si>
    <t>20121121121110100020</t>
  </si>
  <si>
    <t>20011021211111212120</t>
  </si>
  <si>
    <t>21112031102111112031</t>
  </si>
  <si>
    <t>20122121101012102120</t>
  </si>
  <si>
    <t>21012121102110112121</t>
  </si>
  <si>
    <t>10011120211202111121</t>
  </si>
  <si>
    <t>10011021211110102120</t>
  </si>
  <si>
    <t>21122121212112212121</t>
  </si>
  <si>
    <t>30022031102110102031</t>
  </si>
  <si>
    <t>21112120211000000110</t>
  </si>
  <si>
    <t>21011121101201121120</t>
  </si>
  <si>
    <t>21122121211121112110</t>
  </si>
  <si>
    <t>20122121212102121020</t>
  </si>
  <si>
    <t>20122110211111112021</t>
  </si>
  <si>
    <t>20132130112111221120</t>
  </si>
  <si>
    <t>20122110101001111120</t>
  </si>
  <si>
    <t>21111020001000101120</t>
  </si>
  <si>
    <t>20122021101121102121</t>
  </si>
  <si>
    <t>21012121101111211131</t>
  </si>
  <si>
    <t>20132021212111102121</t>
  </si>
  <si>
    <t>10011021102101111010</t>
  </si>
  <si>
    <t>30022020212112211220</t>
  </si>
  <si>
    <t>01122021111021110121</t>
  </si>
  <si>
    <t>20122020112012101220</t>
  </si>
  <si>
    <t>20012021110011111220</t>
  </si>
  <si>
    <t>10011010101001101010</t>
  </si>
  <si>
    <t>1012201312011121</t>
  </si>
  <si>
    <t>1021210212111010</t>
  </si>
  <si>
    <t>2111100212121110</t>
  </si>
  <si>
    <t>2112210213120010</t>
  </si>
  <si>
    <t>1011200212110010</t>
  </si>
  <si>
    <t>2111211312212111</t>
  </si>
  <si>
    <t>2111200211111112</t>
  </si>
  <si>
    <t>2111310210120002</t>
  </si>
  <si>
    <t>2102211311120211</t>
  </si>
  <si>
    <t>1011100112021110</t>
  </si>
  <si>
    <t>2011100212102121</t>
  </si>
  <si>
    <t>2111211311102121</t>
  </si>
  <si>
    <t>2011200212212110</t>
  </si>
  <si>
    <t>1011100221101010</t>
  </si>
  <si>
    <t>1011311212102111</t>
  </si>
  <si>
    <t>1021100211101021</t>
  </si>
  <si>
    <t>2012200212011010</t>
  </si>
  <si>
    <t>2111210312112110</t>
  </si>
  <si>
    <t>1011201312011001</t>
  </si>
  <si>
    <t>1001100201101010</t>
  </si>
  <si>
    <t>2122210112211011</t>
  </si>
  <si>
    <t>1012200392012122</t>
  </si>
  <si>
    <t>1111101312122220</t>
  </si>
  <si>
    <t>2111201211211021</t>
  </si>
  <si>
    <t>1011210211112121</t>
  </si>
  <si>
    <t>1001100101101010</t>
  </si>
  <si>
    <t>1112210212011021</t>
  </si>
  <si>
    <t>2001200302211020</t>
  </si>
  <si>
    <t>2012211214112220</t>
  </si>
  <si>
    <t>2102210211112121</t>
  </si>
  <si>
    <t>2011210203011121</t>
  </si>
  <si>
    <t>1013100202101120</t>
  </si>
  <si>
    <t>2011200212211120</t>
  </si>
  <si>
    <t>1012101212111010</t>
  </si>
  <si>
    <t>2012200413201021</t>
  </si>
  <si>
    <t>1001100202101010</t>
  </si>
  <si>
    <t>2023200213122120</t>
  </si>
  <si>
    <t>2102210111001120</t>
  </si>
  <si>
    <t>0:4</t>
  </si>
  <si>
    <t>9:2</t>
  </si>
  <si>
    <t>Спартак Нч - Ростов</t>
  </si>
  <si>
    <t>Амкар - Краснодар</t>
  </si>
  <si>
    <t>Спартак М - Динамо М</t>
  </si>
  <si>
    <t>Рубин - Зенит</t>
  </si>
  <si>
    <t>Волга НН - Терек</t>
  </si>
  <si>
    <t>Локомотив М - ЦСКА</t>
  </si>
  <si>
    <t>Кубань - Анжи</t>
  </si>
  <si>
    <t>Крылья Советов - Томь</t>
  </si>
  <si>
    <t>0110111110121110</t>
  </si>
  <si>
    <t>1210112120121000</t>
  </si>
  <si>
    <t>1110211120111220</t>
  </si>
  <si>
    <t>1211121121111110</t>
  </si>
  <si>
    <t>0110011110111120</t>
  </si>
  <si>
    <t>1121121021101121</t>
  </si>
  <si>
    <t>1121132120111120</t>
  </si>
  <si>
    <t>1010101010111110</t>
  </si>
  <si>
    <t>1111111110011210</t>
  </si>
  <si>
    <t>2110212221121021</t>
  </si>
  <si>
    <t>0111121120121010</t>
  </si>
  <si>
    <t>1211111021011121</t>
  </si>
  <si>
    <t>0110211110120110</t>
  </si>
  <si>
    <t>1210122121010121</t>
  </si>
  <si>
    <t>2121221111121120</t>
  </si>
  <si>
    <t>0121121110111210</t>
  </si>
  <si>
    <t>1111121110121120</t>
  </si>
  <si>
    <t>2110121010212121</t>
  </si>
  <si>
    <t>0110121010211010</t>
  </si>
  <si>
    <t>0101112111121200</t>
  </si>
  <si>
    <t>1011011110110120</t>
  </si>
  <si>
    <t>2121211221120210</t>
  </si>
  <si>
    <t>0021111011103221</t>
  </si>
  <si>
    <t>1110211021121120</t>
  </si>
  <si>
    <t>2111111110111221</t>
  </si>
  <si>
    <t>1010211110112120</t>
  </si>
  <si>
    <t>1112121120111021</t>
  </si>
  <si>
    <t>1011211201120211</t>
  </si>
  <si>
    <t>1121121110111121</t>
  </si>
  <si>
    <t>0231122120121220</t>
  </si>
  <si>
    <t>0110121220221210</t>
  </si>
  <si>
    <t>0110112110111220</t>
  </si>
  <si>
    <t>0110211010210110</t>
  </si>
  <si>
    <t>1010221012130210</t>
  </si>
  <si>
    <t>0110121010101210</t>
  </si>
  <si>
    <t>1210022200011111</t>
  </si>
  <si>
    <t>1021111110111110</t>
  </si>
  <si>
    <t>1221211111011121</t>
  </si>
  <si>
    <t>1111121121120110</t>
  </si>
  <si>
    <t>0211112101000101</t>
  </si>
  <si>
    <t>0111121200121210</t>
  </si>
  <si>
    <t>0110211110121220</t>
  </si>
  <si>
    <t>0110011010010110</t>
  </si>
  <si>
    <t>1110212110221010</t>
  </si>
  <si>
    <t>11211212111020201110</t>
  </si>
  <si>
    <t>10211312121020301212</t>
  </si>
  <si>
    <t>10210112011020401210</t>
  </si>
  <si>
    <t>10311011021112311112</t>
  </si>
  <si>
    <t>10201112011020301121</t>
  </si>
  <si>
    <t>21311111111031301111</t>
  </si>
  <si>
    <t>12211212011110200110</t>
  </si>
  <si>
    <t>21201212121120202121</t>
  </si>
  <si>
    <t>21211112112121301121</t>
  </si>
  <si>
    <t>10200101021220301121</t>
  </si>
  <si>
    <t>10211211122120301211</t>
  </si>
  <si>
    <t>21101111112120201121</t>
  </si>
  <si>
    <t>21100101121130301121</t>
  </si>
  <si>
    <t>21211212011120311121</t>
  </si>
  <si>
    <t>11001112122120201031</t>
  </si>
  <si>
    <t>21211212131020213111</t>
  </si>
  <si>
    <t>10210212011120201020</t>
  </si>
  <si>
    <t>21111111211221212111</t>
  </si>
  <si>
    <t>21111112022120201221</t>
  </si>
  <si>
    <t>21201212011220301120</t>
  </si>
  <si>
    <t>21211201022120201221</t>
  </si>
  <si>
    <t>12111211121020302210</t>
  </si>
  <si>
    <t>21111102122120312111</t>
  </si>
  <si>
    <t>21211211232131201110</t>
  </si>
  <si>
    <t>21211212122120202121</t>
  </si>
  <si>
    <t>10201221121020410221</t>
  </si>
  <si>
    <t>10211211021120302110</t>
  </si>
  <si>
    <t>11211101021130301110</t>
  </si>
  <si>
    <t>21211213212120301121</t>
  </si>
  <si>
    <t>21211212022130301110</t>
  </si>
  <si>
    <t>12221213011120201212</t>
  </si>
  <si>
    <t>21111212121121212121</t>
  </si>
  <si>
    <t>21202201022030201121</t>
  </si>
  <si>
    <t>20211212022120200211</t>
  </si>
  <si>
    <t>21212211121120211121</t>
  </si>
  <si>
    <t>21211312111331202121</t>
  </si>
  <si>
    <t>21101001011030301221</t>
  </si>
  <si>
    <t>21101212121030411120</t>
  </si>
  <si>
    <t>11211312011220201221</t>
  </si>
  <si>
    <t>20311223022141404221</t>
  </si>
  <si>
    <t>12210201111020211211</t>
  </si>
  <si>
    <t>21101111122130302110</t>
  </si>
  <si>
    <t>10211212012120311210</t>
  </si>
  <si>
    <t>20211121031220201220</t>
  </si>
  <si>
    <t>122011201111210021</t>
  </si>
  <si>
    <t>122011310011201112</t>
  </si>
  <si>
    <t>021021201111211111</t>
  </si>
  <si>
    <t>022112201011211200</t>
  </si>
  <si>
    <t>032013301312211112</t>
  </si>
  <si>
    <t>011011201111101111</t>
  </si>
  <si>
    <t>032012221112202212</t>
  </si>
  <si>
    <t>042010303211202111</t>
  </si>
  <si>
    <t>011011202111212111</t>
  </si>
  <si>
    <t>232121301122312021</t>
  </si>
  <si>
    <t>012011311111311121</t>
  </si>
  <si>
    <t>122121211121211121</t>
  </si>
  <si>
    <t>022021201111211120</t>
  </si>
  <si>
    <t>122111201111211021</t>
  </si>
  <si>
    <t>122122201121212121</t>
  </si>
  <si>
    <t>032011311011311110</t>
  </si>
  <si>
    <t>022011202112111012</t>
  </si>
  <si>
    <t>122112201021211101</t>
  </si>
  <si>
    <t>122012200111312112</t>
  </si>
  <si>
    <t>022001202121111012</t>
  </si>
  <si>
    <t>212011211011202110</t>
  </si>
  <si>
    <t>033112311021211102</t>
  </si>
  <si>
    <t>022112212112212121</t>
  </si>
  <si>
    <t>132121300111311111</t>
  </si>
  <si>
    <t>022021201210200012</t>
  </si>
  <si>
    <t>121020301113201110</t>
  </si>
  <si>
    <t>122022202101211101</t>
  </si>
  <si>
    <t>142121311221312111</t>
  </si>
  <si>
    <t>031111201112211221</t>
  </si>
  <si>
    <t>022112210212210211</t>
  </si>
  <si>
    <t>011021201111211011</t>
  </si>
  <si>
    <t>024111312111202112</t>
  </si>
  <si>
    <t>122111211121211121</t>
  </si>
  <si>
    <t>131121211202211112</t>
  </si>
  <si>
    <t>212011311011211020</t>
  </si>
  <si>
    <t>122011312211102210</t>
  </si>
  <si>
    <t>132013413212311212</t>
  </si>
  <si>
    <t>132012211201210112</t>
  </si>
  <si>
    <t>022113201111211121</t>
  </si>
  <si>
    <t>212131121012310021</t>
  </si>
  <si>
    <t>131011210112011212</t>
  </si>
  <si>
    <t>103021202101201021</t>
  </si>
  <si>
    <t>11132031202112312013</t>
  </si>
  <si>
    <t>11211201201020100110</t>
  </si>
  <si>
    <t>01311202211131110222</t>
  </si>
  <si>
    <t>10311102210000101021</t>
  </si>
  <si>
    <t>21201201212110110122</t>
  </si>
  <si>
    <t>21312311212021211110</t>
  </si>
  <si>
    <t>10311201202021111221</t>
  </si>
  <si>
    <t>11101201101010101110</t>
  </si>
  <si>
    <t>11211201212010101112</t>
  </si>
  <si>
    <t>21201213101021120211</t>
  </si>
  <si>
    <t>11201112211020211221</t>
  </si>
  <si>
    <t>12102112100020121210</t>
  </si>
  <si>
    <t>21211201212111121211</t>
  </si>
  <si>
    <t>11201221211011111211</t>
  </si>
  <si>
    <t>11211111311122101121</t>
  </si>
  <si>
    <t>11211101201110101010</t>
  </si>
  <si>
    <t>10201212212121211111</t>
  </si>
  <si>
    <t>01201201310020121211</t>
  </si>
  <si>
    <t>10201201212110111211</t>
  </si>
  <si>
    <t>10201102211021011211</t>
  </si>
  <si>
    <t>21200112311021121221</t>
  </si>
  <si>
    <t>21211212212121211221</t>
  </si>
  <si>
    <t>00100212211011002112</t>
  </si>
  <si>
    <t>10202201101011212211</t>
  </si>
  <si>
    <t>21211213201121111121</t>
  </si>
  <si>
    <t>02201102201020121201</t>
  </si>
  <si>
    <t>10201303101220111210</t>
  </si>
  <si>
    <t>12210212112120121211</t>
  </si>
  <si>
    <t>11201212211010111210</t>
  </si>
  <si>
    <t>21201201202021112211</t>
  </si>
  <si>
    <t>00211112201121010212</t>
  </si>
  <si>
    <t>10211212212121111212</t>
  </si>
  <si>
    <t>13212212112111111121</t>
  </si>
  <si>
    <t>10210112211111010112</t>
  </si>
  <si>
    <t>10201203201010111210</t>
  </si>
  <si>
    <t>32201302202120311221</t>
  </si>
  <si>
    <t>12101212201110120111</t>
  </si>
  <si>
    <t>10211201101121211311</t>
  </si>
  <si>
    <t>21212102212111101200</t>
  </si>
  <si>
    <t>11211201201121101111</t>
  </si>
  <si>
    <t>21201201212031010111</t>
  </si>
  <si>
    <t>10202102210010211212</t>
  </si>
  <si>
    <t>Болтон - Вест-Бромвич</t>
  </si>
  <si>
    <t>Фулхэм - Сандерленд</t>
  </si>
  <si>
    <t>Астон Вилла - Тоттенхэм</t>
  </si>
  <si>
    <t>Ньюкасл - Манчестер Сити</t>
  </si>
  <si>
    <t>Вулверхэмптон - Эвертон</t>
  </si>
  <si>
    <t>Блэкберн - Уиган</t>
  </si>
  <si>
    <t>Арсенал - Норвич</t>
  </si>
  <si>
    <t>Манчестер Юнт. - Суонси</t>
  </si>
  <si>
    <t>Ливерпуль - Челси</t>
  </si>
  <si>
    <t>КПР - Сток</t>
  </si>
  <si>
    <t>Кельн - Бавария</t>
  </si>
  <si>
    <t>Ганновер - Кайзерслаутерн</t>
  </si>
  <si>
    <t>Вердер - Шальке</t>
  </si>
  <si>
    <t>Боруссия(Д) - Фрайбург</t>
  </si>
  <si>
    <t>Майнц - Боруссия(М)</t>
  </si>
  <si>
    <t>Нюрнберг - Байер</t>
  </si>
  <si>
    <t>Штутгарт - Вольфсбург</t>
  </si>
  <si>
    <t>Аугсбург - Гамбург</t>
  </si>
  <si>
    <t>Герта - Хоффенхайм</t>
  </si>
  <si>
    <t>Лечче - Фиорентина</t>
  </si>
  <si>
    <t>Удинезе - Дженоа</t>
  </si>
  <si>
    <t>Интер - Милан</t>
  </si>
  <si>
    <t>Кальяри - Ювентус</t>
  </si>
  <si>
    <t>Рома - Катания</t>
  </si>
  <si>
    <t>Новара - Чезена</t>
  </si>
  <si>
    <t>Палермо - Кьево</t>
  </si>
  <si>
    <t>Аталанта - Лацио</t>
  </si>
  <si>
    <t>Болонья - Наполи</t>
  </si>
  <si>
    <t>Сиена - Парма</t>
  </si>
  <si>
    <t>10101020211010201114</t>
  </si>
  <si>
    <t>10211220311122311213</t>
  </si>
  <si>
    <t>10101031211112301014</t>
  </si>
  <si>
    <t>10111040102121102101</t>
  </si>
  <si>
    <t>20212041312120211122</t>
  </si>
  <si>
    <t>21212131212031312113</t>
  </si>
  <si>
    <t>21212120212121212103</t>
  </si>
  <si>
    <t>10111130103011211112</t>
  </si>
  <si>
    <t>11211030211021201012</t>
  </si>
  <si>
    <t>20102120211020212112</t>
  </si>
  <si>
    <t>20111020201020101102</t>
  </si>
  <si>
    <t>10211130212111211113</t>
  </si>
  <si>
    <t>21102141201021101113</t>
  </si>
  <si>
    <t>21212121101112210113</t>
  </si>
  <si>
    <t>21011120211111202102</t>
  </si>
  <si>
    <t>20202120401001202103</t>
  </si>
  <si>
    <t>21101131202111201102</t>
  </si>
  <si>
    <t>10101031312021202113</t>
  </si>
  <si>
    <t>21212130212121212103</t>
  </si>
  <si>
    <t>10101030301021211103</t>
  </si>
  <si>
    <t>21201030312121312114</t>
  </si>
  <si>
    <t>21211030212120201103</t>
  </si>
  <si>
    <t>20111230201221210104</t>
  </si>
  <si>
    <t>21211021211010211012</t>
  </si>
  <si>
    <t>10211020102011212102</t>
  </si>
  <si>
    <t>20101120212111211103</t>
  </si>
  <si>
    <t>11211031212111212112</t>
  </si>
  <si>
    <t>11212131312112212114</t>
  </si>
  <si>
    <t>21101020211021212103</t>
  </si>
  <si>
    <t>20203141202131202115</t>
  </si>
  <si>
    <t>12021121111021102102</t>
  </si>
  <si>
    <t>21102120111121211013</t>
  </si>
  <si>
    <t>20211031202110201202</t>
  </si>
  <si>
    <t>12101131212112201212</t>
  </si>
  <si>
    <t>21102131201021102113</t>
  </si>
  <si>
    <t>21202120202121212102</t>
  </si>
  <si>
    <t>10211031411021211202</t>
  </si>
  <si>
    <t>10211030301021211013</t>
  </si>
  <si>
    <t>21101230201012202114</t>
  </si>
  <si>
    <t>Атлетик - Хетафе</t>
  </si>
  <si>
    <t>Осасуна - Реал(СС)</t>
  </si>
  <si>
    <t>Мальорка - Леванте</t>
  </si>
  <si>
    <t>Барселона - Эспаньол</t>
  </si>
  <si>
    <t>Валенсия - Вильярреал</t>
  </si>
  <si>
    <t>Сарагоса - Расинг</t>
  </si>
  <si>
    <t>Атлетико - Малага</t>
  </si>
  <si>
    <t>Севилья - РайоВальекано</t>
  </si>
  <si>
    <t>Спортинг - Бетис</t>
  </si>
  <si>
    <t>Гранада - Реал(М)</t>
  </si>
  <si>
    <t>1:5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</si>
</sst>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33" borderId="0" xfId="54" applyFill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3" fillId="33" borderId="0" xfId="54" applyFont="1" applyFill="1">
      <alignment/>
      <protection/>
    </xf>
    <xf numFmtId="0" fontId="0" fillId="33" borderId="0" xfId="54" applyFill="1" applyAlignment="1">
      <alignment horizontal="center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left" vertical="center"/>
      <protection/>
    </xf>
    <xf numFmtId="0" fontId="0" fillId="33" borderId="10" xfId="54" applyFill="1" applyBorder="1" applyAlignment="1">
      <alignment horizontal="center" vertical="center"/>
      <protection/>
    </xf>
    <xf numFmtId="0" fontId="0" fillId="33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0</xdr:rowOff>
    </xdr:from>
    <xdr:to>
      <xdr:col>6</xdr:col>
      <xdr:colOff>504825</xdr:colOff>
      <xdr:row>3</xdr:row>
      <xdr:rowOff>142875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2385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3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41" customWidth="1"/>
    <col min="2" max="2" width="15.28125" style="41" customWidth="1"/>
    <col min="3" max="3" width="17.57421875" style="49" customWidth="1"/>
    <col min="4" max="4" width="30.140625" style="41" customWidth="1"/>
    <col min="5" max="12" width="9.140625" style="41" customWidth="1"/>
    <col min="13" max="13" width="5.7109375" style="41" customWidth="1"/>
    <col min="14" max="16384" width="9.140625" style="41" customWidth="1"/>
  </cols>
  <sheetData>
    <row r="1" spans="1:4" ht="12.75">
      <c r="A1" s="39" t="s">
        <v>8</v>
      </c>
      <c r="B1" s="39" t="s">
        <v>1</v>
      </c>
      <c r="C1" s="40" t="s">
        <v>2</v>
      </c>
      <c r="D1" s="39" t="s">
        <v>0</v>
      </c>
    </row>
    <row r="2" spans="2:12" ht="12.75">
      <c r="B2" s="41" t="s">
        <v>21</v>
      </c>
      <c r="C2" s="49" t="s">
        <v>208</v>
      </c>
      <c r="D2" s="59" t="s">
        <v>117</v>
      </c>
      <c r="E2" s="44"/>
      <c r="F2" s="44"/>
      <c r="G2" s="44"/>
      <c r="H2" s="44"/>
      <c r="I2" s="44"/>
      <c r="J2" s="44"/>
      <c r="K2" s="44"/>
      <c r="L2" s="44"/>
    </row>
    <row r="3" spans="2:12" ht="12.75">
      <c r="B3" s="41" t="s">
        <v>111</v>
      </c>
      <c r="C3" s="49" t="s">
        <v>183</v>
      </c>
      <c r="D3" s="59" t="s">
        <v>118</v>
      </c>
      <c r="E3" s="44"/>
      <c r="F3" s="44"/>
      <c r="G3" s="44"/>
      <c r="H3" s="44"/>
      <c r="I3" s="44"/>
      <c r="J3" s="44"/>
      <c r="K3" s="44"/>
      <c r="L3" s="44"/>
    </row>
    <row r="4" spans="2:12" ht="12.75">
      <c r="B4" s="41" t="s">
        <v>28</v>
      </c>
      <c r="C4" s="49" t="s">
        <v>179</v>
      </c>
      <c r="D4" s="59" t="s">
        <v>119</v>
      </c>
      <c r="E4" s="44"/>
      <c r="F4" s="44"/>
      <c r="G4" s="44"/>
      <c r="H4" s="44"/>
      <c r="I4" s="44"/>
      <c r="J4" s="44"/>
      <c r="K4" s="44"/>
      <c r="L4" s="44"/>
    </row>
    <row r="5" spans="2:12" ht="12.75">
      <c r="B5" s="41" t="s">
        <v>33</v>
      </c>
      <c r="C5" s="49" t="s">
        <v>205</v>
      </c>
      <c r="D5" s="59" t="s">
        <v>120</v>
      </c>
      <c r="E5" s="44"/>
      <c r="F5" s="44"/>
      <c r="G5" s="44"/>
      <c r="H5" s="44"/>
      <c r="I5" s="44"/>
      <c r="J5" s="44"/>
      <c r="K5" s="44"/>
      <c r="L5" s="44"/>
    </row>
    <row r="6" spans="2:12" ht="12.75">
      <c r="B6" s="41" t="s">
        <v>12</v>
      </c>
      <c r="C6" s="49" t="s">
        <v>185</v>
      </c>
      <c r="D6" s="59" t="s">
        <v>121</v>
      </c>
      <c r="E6" s="44"/>
      <c r="F6" s="44"/>
      <c r="G6" s="44"/>
      <c r="H6" s="44"/>
      <c r="I6" s="44"/>
      <c r="J6" s="44"/>
      <c r="K6" s="44"/>
      <c r="L6" s="44"/>
    </row>
    <row r="7" spans="2:12" ht="12.75">
      <c r="B7" s="43" t="s">
        <v>46</v>
      </c>
      <c r="C7" s="48" t="s">
        <v>175</v>
      </c>
      <c r="D7" s="59" t="s">
        <v>122</v>
      </c>
      <c r="E7" s="44"/>
      <c r="F7" s="44"/>
      <c r="G7" s="44"/>
      <c r="H7" s="44"/>
      <c r="I7" s="44"/>
      <c r="J7" s="44"/>
      <c r="K7" s="44"/>
      <c r="L7" s="44"/>
    </row>
    <row r="8" spans="2:12" ht="12.75">
      <c r="B8" s="41" t="s">
        <v>16</v>
      </c>
      <c r="C8" s="49" t="s">
        <v>197</v>
      </c>
      <c r="D8" s="59" t="s">
        <v>123</v>
      </c>
      <c r="E8" s="44"/>
      <c r="F8" s="44"/>
      <c r="G8" s="44"/>
      <c r="H8" s="44"/>
      <c r="I8" s="44"/>
      <c r="J8" s="44"/>
      <c r="K8" s="44"/>
      <c r="L8" s="44"/>
    </row>
    <row r="9" spans="2:12" ht="12.75">
      <c r="B9" s="41" t="s">
        <v>73</v>
      </c>
      <c r="C9" s="49" t="s">
        <v>182</v>
      </c>
      <c r="D9" s="59" t="s">
        <v>124</v>
      </c>
      <c r="E9" s="44"/>
      <c r="F9" s="44"/>
      <c r="G9" s="44"/>
      <c r="H9" s="44"/>
      <c r="I9" s="44"/>
      <c r="J9" s="44"/>
      <c r="K9" s="44"/>
      <c r="L9" s="44"/>
    </row>
    <row r="10" spans="2:12" ht="12.75">
      <c r="B10" s="41" t="s">
        <v>24</v>
      </c>
      <c r="C10" s="49" t="s">
        <v>201</v>
      </c>
      <c r="E10" s="44"/>
      <c r="F10" s="44"/>
      <c r="G10" s="44"/>
      <c r="H10" s="44"/>
      <c r="I10" s="44"/>
      <c r="J10" s="44"/>
      <c r="K10" s="44"/>
      <c r="L10" s="44"/>
    </row>
    <row r="11" spans="2:12" ht="12.75">
      <c r="B11" s="41" t="s">
        <v>25</v>
      </c>
      <c r="C11" s="49" t="s">
        <v>199</v>
      </c>
      <c r="E11" s="44"/>
      <c r="F11" s="44"/>
      <c r="G11" s="44"/>
      <c r="H11" s="44"/>
      <c r="I11" s="44"/>
      <c r="J11" s="44"/>
      <c r="K11" s="44"/>
      <c r="L11" s="44"/>
    </row>
    <row r="12" spans="2:12" ht="12.75">
      <c r="B12" s="41" t="s">
        <v>29</v>
      </c>
      <c r="C12" s="49" t="s">
        <v>177</v>
      </c>
      <c r="E12" s="44"/>
      <c r="F12" s="44"/>
      <c r="G12" s="44"/>
      <c r="H12" s="44"/>
      <c r="I12" s="44"/>
      <c r="J12" s="44"/>
      <c r="K12" s="44"/>
      <c r="L12" s="44"/>
    </row>
    <row r="13" spans="2:12" ht="12.75">
      <c r="B13" s="41" t="s">
        <v>23</v>
      </c>
      <c r="C13" s="49" t="s">
        <v>190</v>
      </c>
      <c r="E13" s="44"/>
      <c r="F13" s="44"/>
      <c r="G13" s="44"/>
      <c r="H13" s="44"/>
      <c r="I13" s="44"/>
      <c r="J13" s="44"/>
      <c r="K13" s="44"/>
      <c r="L13" s="44"/>
    </row>
    <row r="14" spans="2:12" ht="12.75">
      <c r="B14" s="41" t="s">
        <v>53</v>
      </c>
      <c r="C14" s="49" t="s">
        <v>202</v>
      </c>
      <c r="E14" s="44"/>
      <c r="F14" s="44"/>
      <c r="G14" s="44"/>
      <c r="H14" s="44"/>
      <c r="I14" s="44"/>
      <c r="J14" s="44"/>
      <c r="K14" s="44"/>
      <c r="L14" s="44"/>
    </row>
    <row r="15" spans="2:12" ht="12.75">
      <c r="B15" s="41" t="s">
        <v>11</v>
      </c>
      <c r="C15" s="49" t="s">
        <v>204</v>
      </c>
      <c r="E15" s="44"/>
      <c r="F15" s="44"/>
      <c r="G15" s="44"/>
      <c r="H15" s="44"/>
      <c r="I15" s="44"/>
      <c r="J15" s="44"/>
      <c r="K15" s="44"/>
      <c r="L15" s="44"/>
    </row>
    <row r="16" spans="2:12" ht="12.75">
      <c r="B16" s="41" t="s">
        <v>76</v>
      </c>
      <c r="C16" s="49" t="s">
        <v>209</v>
      </c>
      <c r="E16" s="44"/>
      <c r="F16" s="44"/>
      <c r="G16" s="44"/>
      <c r="H16" s="44"/>
      <c r="I16" s="44"/>
      <c r="J16" s="44"/>
      <c r="K16" s="44"/>
      <c r="L16" s="44"/>
    </row>
    <row r="17" spans="2:3" ht="12.75">
      <c r="B17" s="41" t="s">
        <v>66</v>
      </c>
      <c r="C17" s="49" t="s">
        <v>189</v>
      </c>
    </row>
    <row r="18" spans="2:3" ht="12.75">
      <c r="B18" s="41" t="s">
        <v>116</v>
      </c>
      <c r="C18" s="49" t="s">
        <v>180</v>
      </c>
    </row>
    <row r="19" spans="2:3" ht="12.75">
      <c r="B19" s="41" t="s">
        <v>108</v>
      </c>
      <c r="C19" s="49" t="s">
        <v>184</v>
      </c>
    </row>
    <row r="20" spans="2:3" ht="12.75">
      <c r="B20" s="41" t="s">
        <v>15</v>
      </c>
      <c r="C20" s="49" t="s">
        <v>194</v>
      </c>
    </row>
    <row r="21" spans="2:3" ht="12.75">
      <c r="B21" s="41" t="s">
        <v>36</v>
      </c>
      <c r="C21" s="49" t="s">
        <v>196</v>
      </c>
    </row>
    <row r="22" spans="2:3" ht="12.75">
      <c r="B22" s="41" t="s">
        <v>112</v>
      </c>
      <c r="C22" s="49" t="s">
        <v>191</v>
      </c>
    </row>
    <row r="23" spans="2:3" ht="12.75">
      <c r="B23" s="41" t="s">
        <v>102</v>
      </c>
      <c r="C23" s="49" t="s">
        <v>206</v>
      </c>
    </row>
    <row r="24" spans="2:3" ht="12.75">
      <c r="B24" s="41" t="s">
        <v>54</v>
      </c>
      <c r="C24" s="49" t="s">
        <v>212</v>
      </c>
    </row>
    <row r="25" spans="2:3" ht="12.75">
      <c r="B25" s="41" t="s">
        <v>14</v>
      </c>
      <c r="C25" s="49" t="s">
        <v>198</v>
      </c>
    </row>
    <row r="26" spans="2:3" ht="12.75">
      <c r="B26" s="41" t="s">
        <v>9</v>
      </c>
      <c r="C26" s="49" t="s">
        <v>186</v>
      </c>
    </row>
    <row r="27" spans="2:4" ht="12.75">
      <c r="B27" s="41" t="s">
        <v>18</v>
      </c>
      <c r="C27" s="49" t="s">
        <v>192</v>
      </c>
      <c r="D27" s="44"/>
    </row>
    <row r="28" spans="2:3" ht="12.75">
      <c r="B28" s="43" t="s">
        <v>10</v>
      </c>
      <c r="C28" s="48" t="s">
        <v>187</v>
      </c>
    </row>
    <row r="29" spans="2:3" ht="12.75">
      <c r="B29" s="41" t="s">
        <v>13</v>
      </c>
      <c r="C29" s="49" t="s">
        <v>207</v>
      </c>
    </row>
    <row r="30" spans="2:3" ht="12.75" customHeight="1">
      <c r="B30" s="41" t="s">
        <v>26</v>
      </c>
      <c r="C30" s="49" t="s">
        <v>211</v>
      </c>
    </row>
    <row r="31" spans="2:3" ht="12.75">
      <c r="B31" s="41" t="s">
        <v>45</v>
      </c>
      <c r="C31" s="49" t="s">
        <v>200</v>
      </c>
    </row>
    <row r="32" spans="2:3" ht="12.75">
      <c r="B32" s="41" t="s">
        <v>20</v>
      </c>
      <c r="C32" s="49" t="s">
        <v>178</v>
      </c>
    </row>
    <row r="33" spans="2:3" ht="12.75">
      <c r="B33" s="41" t="s">
        <v>59</v>
      </c>
      <c r="C33" s="49" t="s">
        <v>203</v>
      </c>
    </row>
    <row r="34" spans="2:3" ht="12.75" customHeight="1">
      <c r="B34" s="41" t="s">
        <v>115</v>
      </c>
      <c r="C34" s="49" t="s">
        <v>188</v>
      </c>
    </row>
    <row r="35" spans="2:3" ht="12.75">
      <c r="B35" s="41" t="s">
        <v>34</v>
      </c>
      <c r="C35" s="49" t="s">
        <v>176</v>
      </c>
    </row>
    <row r="36" spans="2:3" ht="12.75">
      <c r="B36" s="41" t="s">
        <v>19</v>
      </c>
      <c r="C36" s="49" t="s">
        <v>181</v>
      </c>
    </row>
    <row r="37" spans="2:3" ht="12.75">
      <c r="B37" s="41" t="s">
        <v>17</v>
      </c>
      <c r="C37" s="49" t="s">
        <v>195</v>
      </c>
    </row>
    <row r="38" spans="2:3" ht="12.75">
      <c r="B38" s="41" t="s">
        <v>22</v>
      </c>
      <c r="C38" s="49" t="s">
        <v>210</v>
      </c>
    </row>
    <row r="39" spans="2:3" ht="12.75">
      <c r="B39" s="41" t="s">
        <v>32</v>
      </c>
      <c r="C39" s="49" t="s">
        <v>193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5"/>
  <sheetViews>
    <sheetView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273</v>
      </c>
      <c r="D2" t="s">
        <v>395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267</v>
      </c>
      <c r="D3" t="s">
        <v>396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33</v>
      </c>
      <c r="C4" s="1" t="s">
        <v>292</v>
      </c>
      <c r="D4" t="s">
        <v>397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271</v>
      </c>
      <c r="D5" t="s">
        <v>398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46</v>
      </c>
      <c r="C6" s="1" t="s">
        <v>268</v>
      </c>
      <c r="D6" t="s">
        <v>399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73</v>
      </c>
      <c r="C7" s="1" t="s">
        <v>270</v>
      </c>
      <c r="D7" t="s">
        <v>400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296</v>
      </c>
      <c r="D8" t="s">
        <v>401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25</v>
      </c>
      <c r="C9" s="16" t="s">
        <v>290</v>
      </c>
      <c r="D9" t="s">
        <v>402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282</v>
      </c>
      <c r="D10" t="s">
        <v>403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280</v>
      </c>
      <c r="D11" t="s">
        <v>404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277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53</v>
      </c>
      <c r="C13" s="1" t="s">
        <v>279</v>
      </c>
      <c r="E13" s="4"/>
      <c r="F13" s="4"/>
      <c r="G13" s="4"/>
      <c r="H13" s="4"/>
      <c r="I13" s="4"/>
      <c r="J13" s="4"/>
      <c r="K13" s="4"/>
      <c r="L13" s="4"/>
    </row>
    <row r="14" spans="2:3" ht="12.75">
      <c r="B14" t="s">
        <v>11</v>
      </c>
      <c r="C14" s="1" t="s">
        <v>291</v>
      </c>
    </row>
    <row r="15" spans="2:3" ht="12.75">
      <c r="B15" t="s">
        <v>76</v>
      </c>
      <c r="C15" s="1" t="s">
        <v>304</v>
      </c>
    </row>
    <row r="16" spans="2:3" ht="12.75">
      <c r="B16" t="s">
        <v>66</v>
      </c>
      <c r="C16" s="1" t="s">
        <v>281</v>
      </c>
    </row>
    <row r="17" spans="2:3" ht="12.75">
      <c r="B17" t="s">
        <v>116</v>
      </c>
      <c r="C17" s="1" t="s">
        <v>302</v>
      </c>
    </row>
    <row r="18" spans="2:3" ht="12.75">
      <c r="B18" t="s">
        <v>108</v>
      </c>
      <c r="C18" s="1" t="s">
        <v>287</v>
      </c>
    </row>
    <row r="19" spans="2:3" ht="12.75">
      <c r="B19" t="s">
        <v>15</v>
      </c>
      <c r="C19" s="1" t="s">
        <v>310</v>
      </c>
    </row>
    <row r="20" spans="2:3" ht="12.75">
      <c r="B20" t="s">
        <v>64</v>
      </c>
      <c r="C20" s="1" t="s">
        <v>272</v>
      </c>
    </row>
    <row r="21" spans="2:3" ht="12.75">
      <c r="B21" t="s">
        <v>58</v>
      </c>
      <c r="C21" s="1" t="s">
        <v>289</v>
      </c>
    </row>
    <row r="22" spans="2:3" ht="12.75">
      <c r="B22" t="s">
        <v>36</v>
      </c>
      <c r="C22" s="1" t="s">
        <v>300</v>
      </c>
    </row>
    <row r="23" spans="2:3" ht="12.75">
      <c r="B23" t="s">
        <v>112</v>
      </c>
      <c r="C23" s="1" t="s">
        <v>274</v>
      </c>
    </row>
    <row r="24" spans="2:3" ht="12.75">
      <c r="B24" t="s">
        <v>54</v>
      </c>
      <c r="C24" s="1" t="s">
        <v>308</v>
      </c>
    </row>
    <row r="25" spans="2:3" ht="12.75">
      <c r="B25" t="s">
        <v>14</v>
      </c>
      <c r="C25" s="1" t="s">
        <v>278</v>
      </c>
    </row>
    <row r="26" spans="2:3" ht="12.75">
      <c r="B26" t="s">
        <v>9</v>
      </c>
      <c r="C26" s="1" t="s">
        <v>309</v>
      </c>
    </row>
    <row r="27" spans="2:3" ht="12.75">
      <c r="B27" t="s">
        <v>18</v>
      </c>
      <c r="C27" s="1" t="s">
        <v>295</v>
      </c>
    </row>
    <row r="28" spans="2:3" ht="12.75">
      <c r="B28" t="s">
        <v>10</v>
      </c>
      <c r="C28" s="1" t="s">
        <v>286</v>
      </c>
    </row>
    <row r="29" spans="2:3" ht="12.75">
      <c r="B29" t="s">
        <v>13</v>
      </c>
      <c r="C29" s="1" t="s">
        <v>299</v>
      </c>
    </row>
    <row r="30" spans="2:3" ht="12.75">
      <c r="B30" t="s">
        <v>26</v>
      </c>
      <c r="C30" s="1" t="s">
        <v>306</v>
      </c>
    </row>
    <row r="31" spans="2:3" ht="12.75">
      <c r="B31" t="s">
        <v>45</v>
      </c>
      <c r="C31" s="1" t="s">
        <v>298</v>
      </c>
    </row>
    <row r="32" spans="2:3" ht="12.75">
      <c r="B32" t="s">
        <v>35</v>
      </c>
      <c r="C32" s="1" t="s">
        <v>307</v>
      </c>
    </row>
    <row r="33" spans="2:3" ht="12.75">
      <c r="B33" t="s">
        <v>20</v>
      </c>
      <c r="C33" s="1" t="s">
        <v>297</v>
      </c>
    </row>
    <row r="34" spans="2:3" ht="12.75">
      <c r="B34" t="s">
        <v>59</v>
      </c>
      <c r="C34" s="1" t="s">
        <v>293</v>
      </c>
    </row>
    <row r="35" spans="2:3" ht="12.75">
      <c r="B35" t="s">
        <v>115</v>
      </c>
      <c r="C35" s="1" t="s">
        <v>269</v>
      </c>
    </row>
    <row r="36" spans="2:3" ht="12.75">
      <c r="B36" t="s">
        <v>34</v>
      </c>
      <c r="C36" s="1" t="s">
        <v>275</v>
      </c>
    </row>
    <row r="37" spans="2:3" ht="12.75">
      <c r="B37" t="s">
        <v>19</v>
      </c>
      <c r="C37" s="1" t="s">
        <v>285</v>
      </c>
    </row>
    <row r="38" spans="2:3" ht="12.75">
      <c r="B38" t="s">
        <v>57</v>
      </c>
      <c r="C38" s="1" t="s">
        <v>283</v>
      </c>
    </row>
    <row r="39" spans="2:3" ht="12.75">
      <c r="B39" t="s">
        <v>72</v>
      </c>
      <c r="C39" s="1" t="s">
        <v>284</v>
      </c>
    </row>
    <row r="40" spans="2:3" ht="12.75">
      <c r="B40" t="s">
        <v>17</v>
      </c>
      <c r="C40" s="1" t="s">
        <v>294</v>
      </c>
    </row>
    <row r="41" spans="2:3" ht="12.75">
      <c r="B41" t="s">
        <v>70</v>
      </c>
      <c r="C41" s="1" t="s">
        <v>305</v>
      </c>
    </row>
    <row r="42" spans="2:3" ht="12.75">
      <c r="B42" t="s">
        <v>22</v>
      </c>
      <c r="C42" s="1" t="s">
        <v>303</v>
      </c>
    </row>
    <row r="43" spans="2:3" ht="12.75">
      <c r="B43" t="s">
        <v>67</v>
      </c>
      <c r="C43" s="1" t="s">
        <v>301</v>
      </c>
    </row>
    <row r="44" spans="2:3" ht="12.75">
      <c r="B44" t="s">
        <v>32</v>
      </c>
      <c r="C44" s="1" t="s">
        <v>276</v>
      </c>
    </row>
    <row r="45" spans="2:3" ht="12.75">
      <c r="B45" t="s">
        <v>74</v>
      </c>
      <c r="C45" s="1" t="s">
        <v>288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7"/>
  <sheetViews>
    <sheetView zoomScale="80" zoomScaleNormal="80" zoomScalePageLayoutView="0" workbookViewId="0" topLeftCell="A1">
      <pane ySplit="2" topLeftCell="A3" activePane="bottomLeft" state="frozen"/>
      <selection pane="topLeft" activeCell="B45" sqref="B45"/>
      <selection pane="bottomLeft" activeCell="A3" sqref="A3:L6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9">
      <c r="A1" s="67">
        <v>44</v>
      </c>
      <c r="B1" s="13" t="s">
        <v>395</v>
      </c>
      <c r="C1" s="13" t="s">
        <v>396</v>
      </c>
      <c r="D1" s="13" t="s">
        <v>397</v>
      </c>
      <c r="E1" s="13" t="s">
        <v>398</v>
      </c>
      <c r="F1" s="13" t="s">
        <v>399</v>
      </c>
      <c r="G1" s="13" t="s">
        <v>400</v>
      </c>
      <c r="H1" s="13" t="s">
        <v>401</v>
      </c>
      <c r="I1" s="13" t="s">
        <v>402</v>
      </c>
      <c r="J1" s="13" t="s">
        <v>403</v>
      </c>
      <c r="K1" s="13" t="s">
        <v>404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42</v>
      </c>
      <c r="C3" s="21" t="s">
        <v>38</v>
      </c>
      <c r="D3" s="21" t="s">
        <v>42</v>
      </c>
      <c r="E3" s="21" t="s">
        <v>42</v>
      </c>
      <c r="F3" s="21" t="s">
        <v>39</v>
      </c>
      <c r="G3" s="21" t="s">
        <v>40</v>
      </c>
      <c r="H3" s="21" t="s">
        <v>37</v>
      </c>
      <c r="I3" s="21" t="s">
        <v>41</v>
      </c>
      <c r="J3" s="21" t="s">
        <v>39</v>
      </c>
      <c r="K3" s="66" t="s">
        <v>37</v>
      </c>
      <c r="L3" s="6">
        <v>0</v>
      </c>
    </row>
    <row r="4" spans="1:12" ht="12.75">
      <c r="A4" s="20" t="s">
        <v>28</v>
      </c>
      <c r="B4" s="21" t="s">
        <v>40</v>
      </c>
      <c r="C4" s="21" t="s">
        <v>38</v>
      </c>
      <c r="D4" s="21" t="s">
        <v>42</v>
      </c>
      <c r="E4" s="21" t="s">
        <v>42</v>
      </c>
      <c r="F4" s="21" t="s">
        <v>40</v>
      </c>
      <c r="G4" s="21" t="s">
        <v>37</v>
      </c>
      <c r="H4" s="21" t="s">
        <v>41</v>
      </c>
      <c r="I4" s="21" t="s">
        <v>41</v>
      </c>
      <c r="J4" s="21" t="s">
        <v>40</v>
      </c>
      <c r="K4" s="66" t="s">
        <v>37</v>
      </c>
      <c r="L4" s="6">
        <v>0</v>
      </c>
    </row>
    <row r="5" spans="1:12" ht="12.75">
      <c r="A5" s="20" t="s">
        <v>33</v>
      </c>
      <c r="B5" s="21" t="s">
        <v>37</v>
      </c>
      <c r="C5" s="21" t="s">
        <v>41</v>
      </c>
      <c r="D5" s="21" t="s">
        <v>42</v>
      </c>
      <c r="E5" s="21" t="s">
        <v>38</v>
      </c>
      <c r="F5" s="21" t="s">
        <v>42</v>
      </c>
      <c r="G5" s="21" t="s">
        <v>37</v>
      </c>
      <c r="H5" s="21" t="s">
        <v>41</v>
      </c>
      <c r="I5" s="21" t="s">
        <v>113</v>
      </c>
      <c r="J5" s="21" t="s">
        <v>69</v>
      </c>
      <c r="K5" s="66" t="s">
        <v>38</v>
      </c>
      <c r="L5" s="6">
        <v>0</v>
      </c>
    </row>
    <row r="6" spans="1:12" ht="12.75">
      <c r="A6" s="20" t="s">
        <v>12</v>
      </c>
      <c r="B6" s="21" t="s">
        <v>37</v>
      </c>
      <c r="C6" s="21" t="s">
        <v>41</v>
      </c>
      <c r="D6" s="21" t="s">
        <v>40</v>
      </c>
      <c r="E6" s="21" t="s">
        <v>42</v>
      </c>
      <c r="F6" s="21" t="s">
        <v>39</v>
      </c>
      <c r="G6" s="21" t="s">
        <v>37</v>
      </c>
      <c r="H6" s="21" t="s">
        <v>41</v>
      </c>
      <c r="I6" s="21" t="s">
        <v>51</v>
      </c>
      <c r="J6" s="21" t="s">
        <v>40</v>
      </c>
      <c r="K6" s="66" t="s">
        <v>38</v>
      </c>
      <c r="L6" s="6">
        <v>0</v>
      </c>
    </row>
    <row r="7" spans="1:12" ht="12.75">
      <c r="A7" s="20" t="s">
        <v>46</v>
      </c>
      <c r="B7" s="21" t="s">
        <v>37</v>
      </c>
      <c r="C7" s="21" t="s">
        <v>38</v>
      </c>
      <c r="D7" s="21" t="s">
        <v>43</v>
      </c>
      <c r="E7" s="21" t="s">
        <v>42</v>
      </c>
      <c r="F7" s="21" t="s">
        <v>42</v>
      </c>
      <c r="G7" s="21" t="s">
        <v>37</v>
      </c>
      <c r="H7" s="21" t="s">
        <v>41</v>
      </c>
      <c r="I7" s="21" t="s">
        <v>51</v>
      </c>
      <c r="J7" s="21" t="s">
        <v>42</v>
      </c>
      <c r="K7" s="66" t="s">
        <v>42</v>
      </c>
      <c r="L7" s="6">
        <v>0</v>
      </c>
    </row>
    <row r="8" spans="1:12" ht="12.75">
      <c r="A8" s="20" t="s">
        <v>73</v>
      </c>
      <c r="B8" s="21" t="s">
        <v>37</v>
      </c>
      <c r="C8" s="21" t="s">
        <v>60</v>
      </c>
      <c r="D8" s="21" t="s">
        <v>37</v>
      </c>
      <c r="E8" s="21" t="s">
        <v>40</v>
      </c>
      <c r="F8" s="21" t="s">
        <v>69</v>
      </c>
      <c r="G8" s="21" t="s">
        <v>40</v>
      </c>
      <c r="H8" s="21" t="s">
        <v>42</v>
      </c>
      <c r="I8" s="21" t="s">
        <v>60</v>
      </c>
      <c r="J8" s="21" t="s">
        <v>40</v>
      </c>
      <c r="K8" s="66" t="s">
        <v>42</v>
      </c>
      <c r="L8" s="6">
        <v>0</v>
      </c>
    </row>
    <row r="9" spans="1:12" ht="12.75">
      <c r="A9" s="20" t="s">
        <v>24</v>
      </c>
      <c r="B9" s="21" t="s">
        <v>38</v>
      </c>
      <c r="C9" s="21" t="s">
        <v>38</v>
      </c>
      <c r="D9" s="21" t="s">
        <v>42</v>
      </c>
      <c r="E9" s="21" t="s">
        <v>42</v>
      </c>
      <c r="F9" s="21" t="s">
        <v>69</v>
      </c>
      <c r="G9" s="21" t="s">
        <v>38</v>
      </c>
      <c r="H9" s="21" t="s">
        <v>51</v>
      </c>
      <c r="I9" s="21" t="s">
        <v>51</v>
      </c>
      <c r="J9" s="21" t="s">
        <v>40</v>
      </c>
      <c r="K9" s="66" t="s">
        <v>37</v>
      </c>
      <c r="L9" s="6">
        <v>0</v>
      </c>
    </row>
    <row r="10" spans="1:12" ht="12.75">
      <c r="A10" s="20" t="s">
        <v>25</v>
      </c>
      <c r="B10" s="21" t="s">
        <v>38</v>
      </c>
      <c r="C10" s="21" t="s">
        <v>38</v>
      </c>
      <c r="D10" s="21" t="s">
        <v>42</v>
      </c>
      <c r="E10" s="21" t="s">
        <v>40</v>
      </c>
      <c r="F10" s="21" t="s">
        <v>78</v>
      </c>
      <c r="G10" s="21" t="s">
        <v>38</v>
      </c>
      <c r="H10" s="21" t="s">
        <v>60</v>
      </c>
      <c r="I10" s="21" t="s">
        <v>41</v>
      </c>
      <c r="J10" s="21" t="s">
        <v>40</v>
      </c>
      <c r="K10" s="66" t="s">
        <v>37</v>
      </c>
      <c r="L10" s="6">
        <v>0</v>
      </c>
    </row>
    <row r="11" spans="1:12" ht="12.75">
      <c r="A11" s="20" t="s">
        <v>30</v>
      </c>
      <c r="B11" s="21" t="s">
        <v>38</v>
      </c>
      <c r="C11" s="21" t="s">
        <v>38</v>
      </c>
      <c r="D11" s="21" t="s">
        <v>42</v>
      </c>
      <c r="E11" s="21" t="s">
        <v>42</v>
      </c>
      <c r="F11" s="21" t="s">
        <v>43</v>
      </c>
      <c r="G11" s="21" t="s">
        <v>37</v>
      </c>
      <c r="H11" s="21" t="s">
        <v>41</v>
      </c>
      <c r="I11" s="21" t="s">
        <v>38</v>
      </c>
      <c r="J11" s="21" t="s">
        <v>60</v>
      </c>
      <c r="K11" s="66" t="s">
        <v>40</v>
      </c>
      <c r="L11" s="6">
        <v>0</v>
      </c>
    </row>
    <row r="12" spans="1:12" ht="12.75">
      <c r="A12" s="20" t="s">
        <v>29</v>
      </c>
      <c r="B12" s="21" t="s">
        <v>38</v>
      </c>
      <c r="C12" s="21" t="s">
        <v>38</v>
      </c>
      <c r="D12" s="21" t="s">
        <v>42</v>
      </c>
      <c r="E12" s="21" t="s">
        <v>42</v>
      </c>
      <c r="F12" s="21" t="s">
        <v>39</v>
      </c>
      <c r="G12" s="21" t="s">
        <v>40</v>
      </c>
      <c r="H12" s="21" t="s">
        <v>41</v>
      </c>
      <c r="I12" s="21" t="s">
        <v>60</v>
      </c>
      <c r="J12" s="21" t="s">
        <v>40</v>
      </c>
      <c r="K12" s="66" t="s">
        <v>38</v>
      </c>
      <c r="L12" s="6">
        <v>0</v>
      </c>
    </row>
    <row r="13" spans="1:12" ht="12.75">
      <c r="A13" s="20" t="s">
        <v>23</v>
      </c>
      <c r="B13" s="21" t="s">
        <v>37</v>
      </c>
      <c r="C13" s="21" t="s">
        <v>38</v>
      </c>
      <c r="D13" s="21" t="s">
        <v>42</v>
      </c>
      <c r="E13" s="21" t="s">
        <v>40</v>
      </c>
      <c r="F13" s="21" t="s">
        <v>42</v>
      </c>
      <c r="G13" s="21" t="s">
        <v>38</v>
      </c>
      <c r="H13" s="21" t="s">
        <v>41</v>
      </c>
      <c r="I13" s="21" t="s">
        <v>51</v>
      </c>
      <c r="J13" s="21" t="s">
        <v>42</v>
      </c>
      <c r="K13" s="66" t="s">
        <v>40</v>
      </c>
      <c r="L13" s="6">
        <v>0</v>
      </c>
    </row>
    <row r="14" spans="1:12" ht="12.75">
      <c r="A14" s="20" t="s">
        <v>53</v>
      </c>
      <c r="B14" s="21" t="s">
        <v>38</v>
      </c>
      <c r="C14" s="21" t="s">
        <v>37</v>
      </c>
      <c r="D14" s="21" t="s">
        <v>39</v>
      </c>
      <c r="E14" s="21" t="s">
        <v>39</v>
      </c>
      <c r="F14" s="21" t="s">
        <v>42</v>
      </c>
      <c r="G14" s="21" t="s">
        <v>40</v>
      </c>
      <c r="H14" s="21" t="s">
        <v>51</v>
      </c>
      <c r="I14" s="21" t="s">
        <v>51</v>
      </c>
      <c r="J14" s="21" t="s">
        <v>40</v>
      </c>
      <c r="K14" s="66" t="s">
        <v>38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42</v>
      </c>
      <c r="E15" s="21" t="s">
        <v>42</v>
      </c>
      <c r="F15" s="21" t="s">
        <v>42</v>
      </c>
      <c r="G15" s="21" t="s">
        <v>38</v>
      </c>
      <c r="H15" s="21" t="s">
        <v>41</v>
      </c>
      <c r="I15" s="21" t="s">
        <v>41</v>
      </c>
      <c r="J15" s="21" t="s">
        <v>38</v>
      </c>
      <c r="K15" s="66" t="s">
        <v>38</v>
      </c>
      <c r="L15" s="6">
        <v>0</v>
      </c>
    </row>
    <row r="16" spans="1:12" ht="12.75">
      <c r="A16" s="20" t="s">
        <v>76</v>
      </c>
      <c r="B16" s="21" t="s">
        <v>38</v>
      </c>
      <c r="C16" s="21" t="s">
        <v>37</v>
      </c>
      <c r="D16" s="21" t="s">
        <v>42</v>
      </c>
      <c r="E16" s="21" t="s">
        <v>42</v>
      </c>
      <c r="F16" s="21" t="s">
        <v>42</v>
      </c>
      <c r="G16" s="21" t="s">
        <v>37</v>
      </c>
      <c r="H16" s="21" t="s">
        <v>51</v>
      </c>
      <c r="I16" s="21" t="s">
        <v>113</v>
      </c>
      <c r="J16" s="21" t="s">
        <v>40</v>
      </c>
      <c r="K16" s="66" t="s">
        <v>41</v>
      </c>
      <c r="L16" s="6">
        <v>0</v>
      </c>
    </row>
    <row r="17" spans="1:12" ht="12.75">
      <c r="A17" s="20" t="s">
        <v>66</v>
      </c>
      <c r="B17" s="21" t="s">
        <v>40</v>
      </c>
      <c r="C17" s="21" t="s">
        <v>44</v>
      </c>
      <c r="D17" s="21" t="s">
        <v>40</v>
      </c>
      <c r="E17" s="21" t="s">
        <v>42</v>
      </c>
      <c r="F17" s="21" t="s">
        <v>42</v>
      </c>
      <c r="G17" s="21" t="s">
        <v>38</v>
      </c>
      <c r="H17" s="21" t="s">
        <v>41</v>
      </c>
      <c r="I17" s="21" t="s">
        <v>41</v>
      </c>
      <c r="J17" s="21" t="s">
        <v>37</v>
      </c>
      <c r="K17" s="66" t="s">
        <v>60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38</v>
      </c>
      <c r="D18" s="21" t="s">
        <v>43</v>
      </c>
      <c r="E18" s="21" t="s">
        <v>42</v>
      </c>
      <c r="F18" s="21" t="s">
        <v>40</v>
      </c>
      <c r="G18" s="21" t="s">
        <v>43</v>
      </c>
      <c r="H18" s="21" t="s">
        <v>60</v>
      </c>
      <c r="I18" s="21" t="s">
        <v>41</v>
      </c>
      <c r="J18" s="21" t="s">
        <v>38</v>
      </c>
      <c r="K18" s="66" t="s">
        <v>38</v>
      </c>
      <c r="L18" s="6">
        <v>0</v>
      </c>
    </row>
    <row r="19" spans="1:12" ht="12.75">
      <c r="A19" s="20" t="s">
        <v>108</v>
      </c>
      <c r="B19" s="21" t="s">
        <v>38</v>
      </c>
      <c r="C19" s="21" t="s">
        <v>38</v>
      </c>
      <c r="D19" s="21" t="s">
        <v>42</v>
      </c>
      <c r="E19" s="21" t="s">
        <v>39</v>
      </c>
      <c r="F19" s="21" t="s">
        <v>69</v>
      </c>
      <c r="G19" s="21" t="s">
        <v>38</v>
      </c>
      <c r="H19" s="21" t="s">
        <v>41</v>
      </c>
      <c r="I19" s="21" t="s">
        <v>41</v>
      </c>
      <c r="J19" s="21" t="s">
        <v>42</v>
      </c>
      <c r="K19" s="66" t="s">
        <v>38</v>
      </c>
      <c r="L19" s="6">
        <v>0</v>
      </c>
    </row>
    <row r="20" spans="1:12" ht="12.75">
      <c r="A20" s="20" t="s">
        <v>15</v>
      </c>
      <c r="B20" s="21" t="s">
        <v>41</v>
      </c>
      <c r="C20" s="21" t="s">
        <v>38</v>
      </c>
      <c r="D20" s="21" t="s">
        <v>40</v>
      </c>
      <c r="E20" s="21" t="s">
        <v>38</v>
      </c>
      <c r="F20" s="21" t="s">
        <v>109</v>
      </c>
      <c r="G20" s="21" t="s">
        <v>42</v>
      </c>
      <c r="H20" s="21" t="s">
        <v>41</v>
      </c>
      <c r="I20" s="21" t="s">
        <v>41</v>
      </c>
      <c r="J20" s="21" t="s">
        <v>42</v>
      </c>
      <c r="K20" s="66" t="s">
        <v>41</v>
      </c>
      <c r="L20" s="6">
        <v>0</v>
      </c>
    </row>
    <row r="21" spans="1:12" ht="12.75">
      <c r="A21" s="20" t="s">
        <v>64</v>
      </c>
      <c r="B21" s="21" t="s">
        <v>38</v>
      </c>
      <c r="C21" s="21" t="s">
        <v>60</v>
      </c>
      <c r="D21" s="21" t="s">
        <v>40</v>
      </c>
      <c r="E21" s="21" t="s">
        <v>40</v>
      </c>
      <c r="F21" s="21" t="s">
        <v>40</v>
      </c>
      <c r="G21" s="21" t="s">
        <v>37</v>
      </c>
      <c r="H21" s="21" t="s">
        <v>60</v>
      </c>
      <c r="I21" s="21" t="s">
        <v>51</v>
      </c>
      <c r="J21" s="21" t="s">
        <v>40</v>
      </c>
      <c r="K21" s="66" t="s">
        <v>40</v>
      </c>
      <c r="L21" s="6">
        <v>0</v>
      </c>
    </row>
    <row r="22" spans="1:12" ht="12.75">
      <c r="A22" s="20" t="s">
        <v>58</v>
      </c>
      <c r="B22" s="21" t="s">
        <v>38</v>
      </c>
      <c r="C22" s="21" t="s">
        <v>40</v>
      </c>
      <c r="D22" s="21" t="s">
        <v>40</v>
      </c>
      <c r="E22" s="21" t="s">
        <v>69</v>
      </c>
      <c r="F22" s="21" t="s">
        <v>42</v>
      </c>
      <c r="G22" s="21" t="s">
        <v>38</v>
      </c>
      <c r="H22" s="21" t="s">
        <v>41</v>
      </c>
      <c r="I22" s="21" t="s">
        <v>60</v>
      </c>
      <c r="J22" s="21" t="s">
        <v>38</v>
      </c>
      <c r="K22" s="66" t="s">
        <v>40</v>
      </c>
      <c r="L22" s="6">
        <v>0</v>
      </c>
    </row>
    <row r="23" spans="1:12" ht="12.75">
      <c r="A23" s="20" t="s">
        <v>36</v>
      </c>
      <c r="B23" s="21" t="s">
        <v>41</v>
      </c>
      <c r="C23" s="21" t="s">
        <v>38</v>
      </c>
      <c r="D23" s="21" t="s">
        <v>42</v>
      </c>
      <c r="E23" s="21" t="s">
        <v>42</v>
      </c>
      <c r="F23" s="21" t="s">
        <v>69</v>
      </c>
      <c r="G23" s="21" t="s">
        <v>38</v>
      </c>
      <c r="H23" s="21" t="s">
        <v>41</v>
      </c>
      <c r="I23" s="21" t="s">
        <v>41</v>
      </c>
      <c r="J23" s="21" t="s">
        <v>69</v>
      </c>
      <c r="K23" s="66" t="s">
        <v>40</v>
      </c>
      <c r="L23" s="6">
        <v>0</v>
      </c>
    </row>
    <row r="24" spans="1:12" ht="12.75">
      <c r="A24" s="20" t="s">
        <v>112</v>
      </c>
      <c r="B24" s="21" t="s">
        <v>38</v>
      </c>
      <c r="C24" s="21" t="s">
        <v>41</v>
      </c>
      <c r="D24" s="21" t="s">
        <v>42</v>
      </c>
      <c r="E24" s="21" t="s">
        <v>42</v>
      </c>
      <c r="F24" s="21" t="s">
        <v>42</v>
      </c>
      <c r="G24" s="21" t="s">
        <v>40</v>
      </c>
      <c r="H24" s="21" t="s">
        <v>41</v>
      </c>
      <c r="I24" s="21" t="s">
        <v>41</v>
      </c>
      <c r="J24" s="21" t="s">
        <v>38</v>
      </c>
      <c r="K24" s="66" t="s">
        <v>38</v>
      </c>
      <c r="L24" s="6">
        <v>0</v>
      </c>
    </row>
    <row r="25" spans="1:12" ht="12.75">
      <c r="A25" s="20" t="s">
        <v>54</v>
      </c>
      <c r="B25" s="21" t="s">
        <v>38</v>
      </c>
      <c r="C25" s="21" t="s">
        <v>37</v>
      </c>
      <c r="D25" s="21" t="s">
        <v>40</v>
      </c>
      <c r="E25" s="21" t="s">
        <v>40</v>
      </c>
      <c r="F25" s="21" t="s">
        <v>42</v>
      </c>
      <c r="G25" s="21" t="s">
        <v>38</v>
      </c>
      <c r="H25" s="21" t="s">
        <v>51</v>
      </c>
      <c r="I25" s="21" t="s">
        <v>51</v>
      </c>
      <c r="J25" s="21" t="s">
        <v>38</v>
      </c>
      <c r="K25" s="66" t="s">
        <v>37</v>
      </c>
      <c r="L25" s="6">
        <v>0</v>
      </c>
    </row>
    <row r="26" spans="1:12" ht="12.75">
      <c r="A26" s="20" t="s">
        <v>14</v>
      </c>
      <c r="B26" s="21" t="s">
        <v>38</v>
      </c>
      <c r="C26" s="21" t="s">
        <v>37</v>
      </c>
      <c r="D26" s="21" t="s">
        <v>40</v>
      </c>
      <c r="E26" s="21" t="s">
        <v>40</v>
      </c>
      <c r="F26" s="21" t="s">
        <v>40</v>
      </c>
      <c r="G26" s="21" t="s">
        <v>38</v>
      </c>
      <c r="H26" s="21" t="s">
        <v>41</v>
      </c>
      <c r="I26" s="21" t="s">
        <v>41</v>
      </c>
      <c r="J26" s="21" t="s">
        <v>40</v>
      </c>
      <c r="K26" s="66" t="s">
        <v>38</v>
      </c>
      <c r="L26" s="6">
        <v>0</v>
      </c>
    </row>
    <row r="27" spans="1:12" ht="12.75">
      <c r="A27" s="20" t="s">
        <v>9</v>
      </c>
      <c r="B27" s="21" t="s">
        <v>37</v>
      </c>
      <c r="C27" s="21" t="s">
        <v>38</v>
      </c>
      <c r="D27" s="21" t="s">
        <v>42</v>
      </c>
      <c r="E27" s="21" t="s">
        <v>42</v>
      </c>
      <c r="F27" s="21" t="s">
        <v>39</v>
      </c>
      <c r="G27" s="21" t="s">
        <v>38</v>
      </c>
      <c r="H27" s="21" t="s">
        <v>41</v>
      </c>
      <c r="I27" s="21" t="s">
        <v>60</v>
      </c>
      <c r="J27" s="21" t="s">
        <v>42</v>
      </c>
      <c r="K27" s="66" t="s">
        <v>37</v>
      </c>
      <c r="L27" s="6">
        <v>0</v>
      </c>
    </row>
    <row r="28" spans="1:12" ht="12.75">
      <c r="A28" s="20" t="s">
        <v>18</v>
      </c>
      <c r="B28" s="21" t="s">
        <v>38</v>
      </c>
      <c r="C28" s="21" t="s">
        <v>38</v>
      </c>
      <c r="D28" s="21" t="s">
        <v>42</v>
      </c>
      <c r="E28" s="21" t="s">
        <v>43</v>
      </c>
      <c r="F28" s="21" t="s">
        <v>38</v>
      </c>
      <c r="G28" s="21" t="s">
        <v>38</v>
      </c>
      <c r="H28" s="21" t="s">
        <v>41</v>
      </c>
      <c r="I28" s="21" t="s">
        <v>51</v>
      </c>
      <c r="J28" s="21" t="s">
        <v>40</v>
      </c>
      <c r="K28" s="66" t="s">
        <v>38</v>
      </c>
      <c r="L28" s="6">
        <v>0</v>
      </c>
    </row>
    <row r="29" spans="1:12" ht="12.75">
      <c r="A29" s="20" t="s">
        <v>10</v>
      </c>
      <c r="B29" s="21" t="s">
        <v>38</v>
      </c>
      <c r="C29" s="21" t="s">
        <v>41</v>
      </c>
      <c r="D29" s="21" t="s">
        <v>42</v>
      </c>
      <c r="E29" s="21" t="s">
        <v>42</v>
      </c>
      <c r="F29" s="21" t="s">
        <v>39</v>
      </c>
      <c r="G29" s="21" t="s">
        <v>42</v>
      </c>
      <c r="H29" s="21" t="s">
        <v>41</v>
      </c>
      <c r="I29" s="21" t="s">
        <v>51</v>
      </c>
      <c r="J29" s="21" t="s">
        <v>40</v>
      </c>
      <c r="K29" s="66" t="s">
        <v>41</v>
      </c>
      <c r="L29" s="6">
        <v>0</v>
      </c>
    </row>
    <row r="30" spans="1:12" ht="12.75">
      <c r="A30" s="20" t="s">
        <v>13</v>
      </c>
      <c r="B30" s="21" t="s">
        <v>38</v>
      </c>
      <c r="C30" s="21" t="s">
        <v>41</v>
      </c>
      <c r="D30" s="21" t="s">
        <v>77</v>
      </c>
      <c r="E30" s="21" t="s">
        <v>39</v>
      </c>
      <c r="F30" s="21" t="s">
        <v>69</v>
      </c>
      <c r="G30" s="21" t="s">
        <v>41</v>
      </c>
      <c r="H30" s="21" t="s">
        <v>51</v>
      </c>
      <c r="I30" s="21" t="s">
        <v>41</v>
      </c>
      <c r="J30" s="21" t="s">
        <v>40</v>
      </c>
      <c r="K30" s="66" t="s">
        <v>38</v>
      </c>
      <c r="L30" s="6">
        <v>0</v>
      </c>
    </row>
    <row r="31" spans="1:12" ht="12.75">
      <c r="A31" s="20" t="s">
        <v>26</v>
      </c>
      <c r="B31" s="21" t="s">
        <v>41</v>
      </c>
      <c r="C31" s="21" t="s">
        <v>60</v>
      </c>
      <c r="D31" s="21" t="s">
        <v>42</v>
      </c>
      <c r="E31" s="21" t="s">
        <v>78</v>
      </c>
      <c r="F31" s="21" t="s">
        <v>69</v>
      </c>
      <c r="G31" s="21" t="s">
        <v>38</v>
      </c>
      <c r="H31" s="21" t="s">
        <v>113</v>
      </c>
      <c r="I31" s="21" t="s">
        <v>114</v>
      </c>
      <c r="J31" s="21" t="s">
        <v>125</v>
      </c>
      <c r="K31" s="66" t="s">
        <v>38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40</v>
      </c>
      <c r="D32" s="21" t="s">
        <v>42</v>
      </c>
      <c r="E32" s="21" t="s">
        <v>42</v>
      </c>
      <c r="F32" s="21" t="s">
        <v>42</v>
      </c>
      <c r="G32" s="21" t="s">
        <v>40</v>
      </c>
      <c r="H32" s="21" t="s">
        <v>38</v>
      </c>
      <c r="I32" s="21" t="s">
        <v>38</v>
      </c>
      <c r="J32" s="21" t="s">
        <v>38</v>
      </c>
      <c r="K32" s="66" t="s">
        <v>38</v>
      </c>
      <c r="L32" s="6">
        <v>0</v>
      </c>
    </row>
    <row r="33" spans="1:12" ht="12.75">
      <c r="A33" s="20" t="s">
        <v>35</v>
      </c>
      <c r="B33" s="21" t="s">
        <v>42</v>
      </c>
      <c r="C33" s="21" t="s">
        <v>38</v>
      </c>
      <c r="D33" s="21" t="s">
        <v>69</v>
      </c>
      <c r="E33" s="21" t="s">
        <v>39</v>
      </c>
      <c r="F33" s="21" t="s">
        <v>40</v>
      </c>
      <c r="G33" s="21" t="s">
        <v>37</v>
      </c>
      <c r="H33" s="21" t="s">
        <v>41</v>
      </c>
      <c r="I33" s="21" t="s">
        <v>38</v>
      </c>
      <c r="J33" s="21" t="s">
        <v>42</v>
      </c>
      <c r="K33" s="66" t="s">
        <v>40</v>
      </c>
      <c r="L33" s="6">
        <v>0</v>
      </c>
    </row>
    <row r="34" spans="1:12" ht="12.75">
      <c r="A34" s="20" t="s">
        <v>20</v>
      </c>
      <c r="B34" s="21" t="s">
        <v>42</v>
      </c>
      <c r="C34" s="21" t="s">
        <v>77</v>
      </c>
      <c r="D34" s="21" t="s">
        <v>42</v>
      </c>
      <c r="E34" s="21" t="s">
        <v>43</v>
      </c>
      <c r="F34" s="21" t="s">
        <v>39</v>
      </c>
      <c r="G34" s="21" t="s">
        <v>40</v>
      </c>
      <c r="H34" s="21" t="s">
        <v>41</v>
      </c>
      <c r="I34" s="21" t="s">
        <v>41</v>
      </c>
      <c r="J34" s="21" t="s">
        <v>42</v>
      </c>
      <c r="K34" s="66" t="s">
        <v>42</v>
      </c>
      <c r="L34" s="6">
        <v>0</v>
      </c>
    </row>
    <row r="35" spans="1:12" ht="12.75">
      <c r="A35" s="20" t="s">
        <v>59</v>
      </c>
      <c r="B35" s="21" t="s">
        <v>37</v>
      </c>
      <c r="C35" s="21" t="s">
        <v>38</v>
      </c>
      <c r="D35" s="21" t="s">
        <v>42</v>
      </c>
      <c r="E35" s="21" t="s">
        <v>40</v>
      </c>
      <c r="F35" s="21" t="s">
        <v>69</v>
      </c>
      <c r="G35" s="21" t="s">
        <v>40</v>
      </c>
      <c r="H35" s="21" t="s">
        <v>41</v>
      </c>
      <c r="I35" s="21" t="s">
        <v>51</v>
      </c>
      <c r="J35" s="21" t="s">
        <v>38</v>
      </c>
      <c r="K35" s="66" t="s">
        <v>37</v>
      </c>
      <c r="L35" s="6">
        <v>0</v>
      </c>
    </row>
    <row r="36" spans="1:12" ht="12.75">
      <c r="A36" s="20" t="s">
        <v>115</v>
      </c>
      <c r="B36" s="21" t="s">
        <v>37</v>
      </c>
      <c r="C36" s="21" t="s">
        <v>38</v>
      </c>
      <c r="D36" s="21" t="s">
        <v>39</v>
      </c>
      <c r="E36" s="21" t="s">
        <v>42</v>
      </c>
      <c r="F36" s="21" t="s">
        <v>39</v>
      </c>
      <c r="G36" s="21" t="s">
        <v>37</v>
      </c>
      <c r="H36" s="21" t="s">
        <v>41</v>
      </c>
      <c r="I36" s="21" t="s">
        <v>114</v>
      </c>
      <c r="J36" s="21" t="s">
        <v>42</v>
      </c>
      <c r="K36" s="66" t="s">
        <v>37</v>
      </c>
      <c r="L36" s="6">
        <v>0</v>
      </c>
    </row>
    <row r="37" spans="1:12" ht="12.75">
      <c r="A37" s="20" t="s">
        <v>34</v>
      </c>
      <c r="B37" s="21" t="s">
        <v>38</v>
      </c>
      <c r="C37" s="21" t="s">
        <v>38</v>
      </c>
      <c r="D37" s="21" t="s">
        <v>40</v>
      </c>
      <c r="E37" s="21" t="s">
        <v>42</v>
      </c>
      <c r="F37" s="21" t="s">
        <v>40</v>
      </c>
      <c r="G37" s="21" t="s">
        <v>38</v>
      </c>
      <c r="H37" s="21" t="s">
        <v>38</v>
      </c>
      <c r="I37" s="21" t="s">
        <v>51</v>
      </c>
      <c r="J37" s="21" t="s">
        <v>40</v>
      </c>
      <c r="K37" s="66" t="s">
        <v>38</v>
      </c>
      <c r="L37" s="6">
        <v>0</v>
      </c>
    </row>
    <row r="38" spans="1:12" ht="12.75">
      <c r="A38" s="20" t="s">
        <v>19</v>
      </c>
      <c r="B38" s="21" t="s">
        <v>38</v>
      </c>
      <c r="C38" s="21" t="s">
        <v>40</v>
      </c>
      <c r="D38" s="21" t="s">
        <v>40</v>
      </c>
      <c r="E38" s="21" t="s">
        <v>42</v>
      </c>
      <c r="F38" s="21" t="s">
        <v>69</v>
      </c>
      <c r="G38" s="21" t="s">
        <v>38</v>
      </c>
      <c r="H38" s="21" t="s">
        <v>41</v>
      </c>
      <c r="I38" s="21" t="s">
        <v>41</v>
      </c>
      <c r="J38" s="21" t="s">
        <v>42</v>
      </c>
      <c r="K38" s="66" t="s">
        <v>38</v>
      </c>
      <c r="L38" s="6">
        <v>0</v>
      </c>
    </row>
    <row r="39" spans="1:12" ht="12.75">
      <c r="A39" s="20" t="s">
        <v>57</v>
      </c>
      <c r="B39" s="21" t="s">
        <v>37</v>
      </c>
      <c r="C39" s="21" t="s">
        <v>38</v>
      </c>
      <c r="D39" s="21" t="s">
        <v>69</v>
      </c>
      <c r="E39" s="21" t="s">
        <v>42</v>
      </c>
      <c r="F39" s="21" t="s">
        <v>39</v>
      </c>
      <c r="G39" s="21" t="s">
        <v>40</v>
      </c>
      <c r="H39" s="21" t="s">
        <v>41</v>
      </c>
      <c r="I39" s="21" t="s">
        <v>41</v>
      </c>
      <c r="J39" s="21" t="s">
        <v>37</v>
      </c>
      <c r="K39" s="66" t="s">
        <v>41</v>
      </c>
      <c r="L39" s="6">
        <v>0</v>
      </c>
    </row>
    <row r="40" spans="1:12" ht="12.75">
      <c r="A40" s="20" t="s">
        <v>72</v>
      </c>
      <c r="B40" s="21" t="s">
        <v>38</v>
      </c>
      <c r="C40" s="21" t="s">
        <v>40</v>
      </c>
      <c r="D40" s="21" t="s">
        <v>40</v>
      </c>
      <c r="E40" s="21" t="s">
        <v>40</v>
      </c>
      <c r="F40" s="21" t="s">
        <v>38</v>
      </c>
      <c r="G40" s="21" t="s">
        <v>42</v>
      </c>
      <c r="H40" s="21" t="s">
        <v>38</v>
      </c>
      <c r="I40" s="21" t="s">
        <v>38</v>
      </c>
      <c r="J40" s="21" t="s">
        <v>38</v>
      </c>
      <c r="K40" s="66" t="s">
        <v>40</v>
      </c>
      <c r="L40" s="6">
        <v>0</v>
      </c>
    </row>
    <row r="41" spans="1:12" ht="12.75">
      <c r="A41" s="20" t="s">
        <v>17</v>
      </c>
      <c r="B41" s="21" t="s">
        <v>40</v>
      </c>
      <c r="C41" s="21" t="s">
        <v>38</v>
      </c>
      <c r="D41" s="21" t="s">
        <v>40</v>
      </c>
      <c r="E41" s="21" t="s">
        <v>39</v>
      </c>
      <c r="F41" s="21" t="s">
        <v>69</v>
      </c>
      <c r="G41" s="21" t="s">
        <v>40</v>
      </c>
      <c r="H41" s="21" t="s">
        <v>51</v>
      </c>
      <c r="I41" s="21" t="s">
        <v>51</v>
      </c>
      <c r="J41" s="21" t="s">
        <v>40</v>
      </c>
      <c r="K41" s="66" t="s">
        <v>37</v>
      </c>
      <c r="L41" s="6">
        <v>0</v>
      </c>
    </row>
    <row r="42" spans="1:12" ht="12.75">
      <c r="A42" s="20" t="s">
        <v>70</v>
      </c>
      <c r="B42" s="21" t="s">
        <v>40</v>
      </c>
      <c r="C42" s="21" t="s">
        <v>38</v>
      </c>
      <c r="D42" s="21" t="s">
        <v>43</v>
      </c>
      <c r="E42" s="21" t="s">
        <v>42</v>
      </c>
      <c r="F42" s="21" t="s">
        <v>39</v>
      </c>
      <c r="G42" s="21" t="s">
        <v>42</v>
      </c>
      <c r="H42" s="21" t="s">
        <v>41</v>
      </c>
      <c r="I42" s="21" t="s">
        <v>41</v>
      </c>
      <c r="J42" s="21" t="s">
        <v>42</v>
      </c>
      <c r="K42" s="66" t="s">
        <v>38</v>
      </c>
      <c r="L42" s="6">
        <v>0</v>
      </c>
    </row>
    <row r="43" spans="1:12" ht="12.75">
      <c r="A43" s="20" t="s">
        <v>22</v>
      </c>
      <c r="B43" s="21" t="s">
        <v>38</v>
      </c>
      <c r="C43" s="21" t="s">
        <v>37</v>
      </c>
      <c r="D43" s="21" t="s">
        <v>37</v>
      </c>
      <c r="E43" s="21" t="s">
        <v>39</v>
      </c>
      <c r="F43" s="21" t="s">
        <v>39</v>
      </c>
      <c r="G43" s="21" t="s">
        <v>37</v>
      </c>
      <c r="H43" s="21" t="s">
        <v>51</v>
      </c>
      <c r="I43" s="21" t="s">
        <v>51</v>
      </c>
      <c r="J43" s="21" t="s">
        <v>42</v>
      </c>
      <c r="K43" s="66" t="s">
        <v>38</v>
      </c>
      <c r="L43" s="6">
        <v>0</v>
      </c>
    </row>
    <row r="44" spans="1:12" ht="12.75">
      <c r="A44" s="20" t="s">
        <v>67</v>
      </c>
      <c r="B44" s="21" t="s">
        <v>38</v>
      </c>
      <c r="C44" s="21" t="s">
        <v>38</v>
      </c>
      <c r="D44" s="21" t="s">
        <v>77</v>
      </c>
      <c r="E44" s="21" t="s">
        <v>40</v>
      </c>
      <c r="F44" s="21" t="s">
        <v>42</v>
      </c>
      <c r="G44" s="21" t="s">
        <v>40</v>
      </c>
      <c r="H44" s="21" t="s">
        <v>41</v>
      </c>
      <c r="I44" s="21" t="s">
        <v>38</v>
      </c>
      <c r="J44" s="21" t="s">
        <v>40</v>
      </c>
      <c r="K44" s="66" t="s">
        <v>38</v>
      </c>
      <c r="L44" s="6">
        <v>0</v>
      </c>
    </row>
    <row r="45" spans="1:12" ht="12.75">
      <c r="A45" s="20" t="s">
        <v>32</v>
      </c>
      <c r="B45" s="21" t="s">
        <v>37</v>
      </c>
      <c r="C45" s="21" t="s">
        <v>41</v>
      </c>
      <c r="D45" s="21" t="s">
        <v>39</v>
      </c>
      <c r="E45" s="21" t="s">
        <v>39</v>
      </c>
      <c r="F45" s="21" t="s">
        <v>69</v>
      </c>
      <c r="G45" s="21" t="s">
        <v>42</v>
      </c>
      <c r="H45" s="21" t="s">
        <v>41</v>
      </c>
      <c r="I45" s="21" t="s">
        <v>51</v>
      </c>
      <c r="J45" s="21" t="s">
        <v>40</v>
      </c>
      <c r="K45" s="66" t="s">
        <v>38</v>
      </c>
      <c r="L45" s="6">
        <v>0</v>
      </c>
    </row>
    <row r="46" spans="1:12" ht="12.75">
      <c r="A46" s="20" t="s">
        <v>74</v>
      </c>
      <c r="B46" s="21" t="s">
        <v>42</v>
      </c>
      <c r="C46" s="21" t="s">
        <v>40</v>
      </c>
      <c r="D46" s="21" t="s">
        <v>42</v>
      </c>
      <c r="E46" s="21" t="s">
        <v>40</v>
      </c>
      <c r="F46" s="21" t="s">
        <v>42</v>
      </c>
      <c r="G46" s="21" t="s">
        <v>37</v>
      </c>
      <c r="H46" s="21" t="s">
        <v>41</v>
      </c>
      <c r="I46" s="21" t="s">
        <v>51</v>
      </c>
      <c r="J46" s="21" t="s">
        <v>77</v>
      </c>
      <c r="K46" s="66" t="s">
        <v>37</v>
      </c>
      <c r="L46" s="6">
        <v>0</v>
      </c>
    </row>
    <row r="47" ht="12.75">
      <c r="A47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37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8" t="s">
        <v>61</v>
      </c>
      <c r="Q1" s="69" t="s">
        <v>62</v>
      </c>
      <c r="R1" s="6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8"/>
      <c r="Q2" s="69"/>
      <c r="R2" s="69"/>
    </row>
    <row r="3" spans="2:18" ht="12.75">
      <c r="B3" s="8" t="s">
        <v>17</v>
      </c>
      <c r="C3" s="6">
        <v>459</v>
      </c>
      <c r="D3" s="9">
        <v>44</v>
      </c>
      <c r="E3" s="9">
        <v>48</v>
      </c>
      <c r="F3" s="9">
        <v>95</v>
      </c>
      <c r="G3" s="23">
        <v>23</v>
      </c>
      <c r="H3" s="7">
        <v>44</v>
      </c>
      <c r="I3" s="7">
        <v>48</v>
      </c>
      <c r="J3" s="7">
        <v>95</v>
      </c>
      <c r="K3" s="7">
        <v>4400048</v>
      </c>
      <c r="L3" s="7">
        <v>9599976</v>
      </c>
      <c r="P3" s="25">
        <f>F3+E3+D3</f>
        <v>187</v>
      </c>
      <c r="Q3" s="28">
        <f>ROUND(((E3+D3)/P3*100),0)</f>
        <v>49</v>
      </c>
      <c r="R3" s="28">
        <f>ROUND((D3/P3*100),0)</f>
        <v>24</v>
      </c>
    </row>
    <row r="4" spans="2:18" ht="12.75">
      <c r="B4" s="8" t="s">
        <v>29</v>
      </c>
      <c r="C4" s="6">
        <v>445</v>
      </c>
      <c r="D4" s="9">
        <v>48</v>
      </c>
      <c r="E4" s="9">
        <v>37</v>
      </c>
      <c r="F4" s="9">
        <v>94</v>
      </c>
      <c r="G4" s="23">
        <v>21</v>
      </c>
      <c r="H4" s="7">
        <v>48</v>
      </c>
      <c r="I4" s="7">
        <v>37</v>
      </c>
      <c r="J4" s="7">
        <v>94</v>
      </c>
      <c r="K4" s="7">
        <v>4800037</v>
      </c>
      <c r="L4" s="7">
        <v>9499978</v>
      </c>
      <c r="P4" s="25">
        <f aca="true" t="shared" si="0" ref="P4:P44">F4+E4+D4</f>
        <v>179</v>
      </c>
      <c r="Q4" s="28">
        <f aca="true" t="shared" si="1" ref="Q4:Q56">ROUND(((E4+D4)/P4*100),0)</f>
        <v>47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427</v>
      </c>
      <c r="D5" s="9">
        <v>43</v>
      </c>
      <c r="E5" s="9">
        <v>38</v>
      </c>
      <c r="F5" s="9">
        <v>98</v>
      </c>
      <c r="G5" s="23">
        <v>12</v>
      </c>
      <c r="H5" s="7">
        <v>43</v>
      </c>
      <c r="I5" s="7">
        <v>38</v>
      </c>
      <c r="J5" s="7">
        <v>98</v>
      </c>
      <c r="K5" s="7">
        <v>4300038</v>
      </c>
      <c r="L5" s="7">
        <v>9899987</v>
      </c>
      <c r="P5" s="25">
        <f t="shared" si="0"/>
        <v>179</v>
      </c>
      <c r="Q5" s="28">
        <f t="shared" si="1"/>
        <v>45</v>
      </c>
      <c r="R5" s="28">
        <f t="shared" si="2"/>
        <v>24</v>
      </c>
    </row>
    <row r="6" spans="2:18" ht="12.75">
      <c r="B6" s="8" t="s">
        <v>14</v>
      </c>
      <c r="C6" s="6">
        <v>423</v>
      </c>
      <c r="D6" s="9">
        <v>40</v>
      </c>
      <c r="E6" s="9">
        <v>41</v>
      </c>
      <c r="F6" s="9">
        <v>100</v>
      </c>
      <c r="G6" s="23">
        <v>7</v>
      </c>
      <c r="H6" s="7">
        <v>40</v>
      </c>
      <c r="I6" s="7">
        <v>41</v>
      </c>
      <c r="J6" s="7">
        <v>100</v>
      </c>
      <c r="K6" s="7">
        <v>4000041</v>
      </c>
      <c r="L6" s="7">
        <v>10099992</v>
      </c>
      <c r="P6" s="25">
        <f t="shared" si="0"/>
        <v>181</v>
      </c>
      <c r="Q6" s="28">
        <f t="shared" si="1"/>
        <v>45</v>
      </c>
      <c r="R6" s="28">
        <f t="shared" si="2"/>
        <v>22</v>
      </c>
    </row>
    <row r="7" spans="2:18" ht="12.75">
      <c r="B7" s="8" t="s">
        <v>25</v>
      </c>
      <c r="C7" s="6">
        <v>420</v>
      </c>
      <c r="D7" s="9">
        <v>44</v>
      </c>
      <c r="E7" s="9">
        <v>34</v>
      </c>
      <c r="F7" s="9">
        <v>98</v>
      </c>
      <c r="G7" s="23">
        <v>14</v>
      </c>
      <c r="H7" s="7">
        <v>44</v>
      </c>
      <c r="I7" s="7">
        <v>34</v>
      </c>
      <c r="J7" s="7">
        <v>98</v>
      </c>
      <c r="K7" s="7">
        <v>4400034</v>
      </c>
      <c r="L7" s="7">
        <v>9899985</v>
      </c>
      <c r="P7" s="25">
        <f t="shared" si="0"/>
        <v>176</v>
      </c>
      <c r="Q7" s="28">
        <f t="shared" si="1"/>
        <v>44</v>
      </c>
      <c r="R7" s="28">
        <f t="shared" si="2"/>
        <v>25</v>
      </c>
    </row>
    <row r="8" spans="2:18" ht="12.75">
      <c r="B8" s="8" t="s">
        <v>28</v>
      </c>
      <c r="C8" s="6">
        <v>419</v>
      </c>
      <c r="D8" s="9">
        <v>33</v>
      </c>
      <c r="E8" s="9">
        <v>53</v>
      </c>
      <c r="F8" s="9">
        <v>95</v>
      </c>
      <c r="G8" s="23">
        <v>2</v>
      </c>
      <c r="H8" s="7">
        <v>33</v>
      </c>
      <c r="I8" s="7">
        <v>53</v>
      </c>
      <c r="J8" s="7">
        <v>95</v>
      </c>
      <c r="K8" s="7">
        <v>3300053</v>
      </c>
      <c r="L8" s="7">
        <v>9599997</v>
      </c>
      <c r="P8" s="25">
        <f t="shared" si="0"/>
        <v>181</v>
      </c>
      <c r="Q8" s="28">
        <f t="shared" si="1"/>
        <v>48</v>
      </c>
      <c r="R8" s="28">
        <f t="shared" si="2"/>
        <v>18</v>
      </c>
    </row>
    <row r="9" spans="2:18" ht="12.75">
      <c r="B9" s="8" t="s">
        <v>66</v>
      </c>
      <c r="C9" s="6">
        <v>408</v>
      </c>
      <c r="D9" s="9">
        <v>40</v>
      </c>
      <c r="E9" s="9">
        <v>39</v>
      </c>
      <c r="F9" s="9">
        <v>91</v>
      </c>
      <c r="G9" s="23">
        <v>45</v>
      </c>
      <c r="H9" s="7">
        <v>40</v>
      </c>
      <c r="I9" s="7">
        <v>39</v>
      </c>
      <c r="J9" s="7">
        <v>91</v>
      </c>
      <c r="K9" s="7">
        <v>4000039</v>
      </c>
      <c r="L9" s="7">
        <v>9199954</v>
      </c>
      <c r="P9" s="25">
        <f t="shared" si="0"/>
        <v>170</v>
      </c>
      <c r="Q9" s="28">
        <f t="shared" si="1"/>
        <v>46</v>
      </c>
      <c r="R9" s="28">
        <f t="shared" si="2"/>
        <v>24</v>
      </c>
    </row>
    <row r="10" spans="2:18" ht="12.75">
      <c r="B10" s="8" t="s">
        <v>58</v>
      </c>
      <c r="C10" s="6">
        <v>407</v>
      </c>
      <c r="D10" s="9">
        <v>36</v>
      </c>
      <c r="E10" s="9">
        <v>43</v>
      </c>
      <c r="F10" s="9">
        <v>98</v>
      </c>
      <c r="G10" s="23">
        <v>40</v>
      </c>
      <c r="H10" s="7">
        <v>36</v>
      </c>
      <c r="I10" s="7">
        <v>43</v>
      </c>
      <c r="J10" s="7">
        <v>98</v>
      </c>
      <c r="K10" s="7">
        <v>3600043</v>
      </c>
      <c r="L10" s="7">
        <v>9899959</v>
      </c>
      <c r="P10" s="25">
        <f t="shared" si="0"/>
        <v>177</v>
      </c>
      <c r="Q10" s="28">
        <f t="shared" si="1"/>
        <v>45</v>
      </c>
      <c r="R10" s="28">
        <f t="shared" si="2"/>
        <v>20</v>
      </c>
    </row>
    <row r="11" spans="2:18" ht="12.75">
      <c r="B11" s="8" t="s">
        <v>45</v>
      </c>
      <c r="C11" s="6">
        <v>402</v>
      </c>
      <c r="D11" s="9">
        <v>37</v>
      </c>
      <c r="E11" s="9">
        <v>40</v>
      </c>
      <c r="F11" s="9">
        <v>97</v>
      </c>
      <c r="G11" s="23">
        <v>34</v>
      </c>
      <c r="H11" s="7">
        <v>37</v>
      </c>
      <c r="I11" s="7">
        <v>40</v>
      </c>
      <c r="J11" s="7">
        <v>97</v>
      </c>
      <c r="K11" s="7">
        <v>3700040</v>
      </c>
      <c r="L11" s="7">
        <v>9799965</v>
      </c>
      <c r="P11" s="25">
        <f t="shared" si="0"/>
        <v>174</v>
      </c>
      <c r="Q11" s="28">
        <f t="shared" si="1"/>
        <v>44</v>
      </c>
      <c r="R11" s="28">
        <f t="shared" si="2"/>
        <v>21</v>
      </c>
    </row>
    <row r="12" spans="2:18" ht="12.75">
      <c r="B12" s="8" t="s">
        <v>32</v>
      </c>
      <c r="C12" s="6">
        <v>400</v>
      </c>
      <c r="D12" s="9">
        <v>35</v>
      </c>
      <c r="E12" s="9">
        <v>46</v>
      </c>
      <c r="F12" s="9">
        <v>87</v>
      </c>
      <c r="G12" s="23">
        <v>6</v>
      </c>
      <c r="H12" s="7">
        <v>35</v>
      </c>
      <c r="I12" s="7">
        <v>46</v>
      </c>
      <c r="J12" s="7">
        <v>87</v>
      </c>
      <c r="K12" s="7">
        <v>3500046</v>
      </c>
      <c r="L12" s="7">
        <v>8799993</v>
      </c>
      <c r="P12" s="25">
        <f t="shared" si="0"/>
        <v>168</v>
      </c>
      <c r="Q12" s="28">
        <f t="shared" si="1"/>
        <v>48</v>
      </c>
      <c r="R12" s="28">
        <f t="shared" si="2"/>
        <v>21</v>
      </c>
    </row>
    <row r="13" spans="2:18" ht="12.75">
      <c r="B13" s="8" t="s">
        <v>12</v>
      </c>
      <c r="C13" s="6">
        <v>399</v>
      </c>
      <c r="D13" s="9">
        <v>38</v>
      </c>
      <c r="E13" s="9">
        <v>38</v>
      </c>
      <c r="F13" s="9">
        <v>95</v>
      </c>
      <c r="G13" s="23">
        <v>20</v>
      </c>
      <c r="H13" s="7">
        <v>38</v>
      </c>
      <c r="I13" s="7">
        <v>38</v>
      </c>
      <c r="J13" s="7">
        <v>95</v>
      </c>
      <c r="K13" s="7">
        <v>3800038</v>
      </c>
      <c r="L13" s="7">
        <v>9599979</v>
      </c>
      <c r="P13" s="25">
        <f t="shared" si="0"/>
        <v>171</v>
      </c>
      <c r="Q13" s="28">
        <f t="shared" si="1"/>
        <v>44</v>
      </c>
      <c r="R13" s="28">
        <f t="shared" si="2"/>
        <v>22</v>
      </c>
    </row>
    <row r="14" spans="2:18" ht="12.75">
      <c r="B14" s="8" t="s">
        <v>36</v>
      </c>
      <c r="C14" s="6">
        <v>397</v>
      </c>
      <c r="D14" s="9">
        <v>41</v>
      </c>
      <c r="E14" s="9">
        <v>33</v>
      </c>
      <c r="F14" s="9">
        <v>93</v>
      </c>
      <c r="G14" s="23">
        <v>31</v>
      </c>
      <c r="H14" s="7">
        <v>41</v>
      </c>
      <c r="I14" s="7">
        <v>33</v>
      </c>
      <c r="J14" s="7">
        <v>93</v>
      </c>
      <c r="K14" s="7">
        <v>4100033</v>
      </c>
      <c r="L14" s="7">
        <v>9399968</v>
      </c>
      <c r="P14" s="25">
        <f t="shared" si="0"/>
        <v>167</v>
      </c>
      <c r="Q14" s="28">
        <f t="shared" si="1"/>
        <v>44</v>
      </c>
      <c r="R14" s="28">
        <f t="shared" si="2"/>
        <v>25</v>
      </c>
    </row>
    <row r="15" spans="2:18" ht="12.75">
      <c r="B15" s="8" t="s">
        <v>10</v>
      </c>
      <c r="C15" s="6">
        <v>394</v>
      </c>
      <c r="D15" s="9">
        <v>35</v>
      </c>
      <c r="E15" s="9">
        <v>39</v>
      </c>
      <c r="F15" s="9">
        <v>102</v>
      </c>
      <c r="G15" s="23">
        <v>1</v>
      </c>
      <c r="H15" s="7">
        <v>35</v>
      </c>
      <c r="I15" s="7">
        <v>39</v>
      </c>
      <c r="J15" s="7">
        <v>102</v>
      </c>
      <c r="K15" s="7">
        <v>3500039</v>
      </c>
      <c r="L15" s="7">
        <v>10299998</v>
      </c>
      <c r="P15" s="25">
        <f t="shared" si="0"/>
        <v>176</v>
      </c>
      <c r="Q15" s="28">
        <f t="shared" si="1"/>
        <v>42</v>
      </c>
      <c r="R15" s="28">
        <f t="shared" si="2"/>
        <v>20</v>
      </c>
    </row>
    <row r="16" spans="2:18" ht="12.75">
      <c r="B16" s="8" t="s">
        <v>34</v>
      </c>
      <c r="C16" s="6">
        <v>393</v>
      </c>
      <c r="D16" s="9">
        <v>37</v>
      </c>
      <c r="E16" s="9">
        <v>32</v>
      </c>
      <c r="F16" s="9">
        <v>112</v>
      </c>
      <c r="G16" s="23">
        <v>32</v>
      </c>
      <c r="H16" s="7">
        <v>37</v>
      </c>
      <c r="I16" s="7">
        <v>32</v>
      </c>
      <c r="J16" s="7">
        <v>112</v>
      </c>
      <c r="K16" s="7">
        <v>3700032</v>
      </c>
      <c r="L16" s="7">
        <v>11299967</v>
      </c>
      <c r="P16" s="25">
        <f t="shared" si="0"/>
        <v>181</v>
      </c>
      <c r="Q16" s="28">
        <f t="shared" si="1"/>
        <v>38</v>
      </c>
      <c r="R16" s="28">
        <f t="shared" si="2"/>
        <v>20</v>
      </c>
    </row>
    <row r="17" spans="2:18" ht="12.75">
      <c r="B17" s="8" t="s">
        <v>18</v>
      </c>
      <c r="C17" s="6">
        <v>393</v>
      </c>
      <c r="D17" s="9">
        <v>33</v>
      </c>
      <c r="E17" s="9">
        <v>42</v>
      </c>
      <c r="F17" s="9">
        <v>102</v>
      </c>
      <c r="G17" s="23">
        <v>22</v>
      </c>
      <c r="H17" s="7">
        <v>33</v>
      </c>
      <c r="I17" s="7">
        <v>42</v>
      </c>
      <c r="J17" s="7">
        <v>102</v>
      </c>
      <c r="K17" s="7">
        <v>3300042</v>
      </c>
      <c r="L17" s="7">
        <v>10299977</v>
      </c>
      <c r="P17" s="25">
        <f t="shared" si="0"/>
        <v>177</v>
      </c>
      <c r="Q17" s="28">
        <f t="shared" si="1"/>
        <v>42</v>
      </c>
      <c r="R17" s="28">
        <f t="shared" si="2"/>
        <v>19</v>
      </c>
    </row>
    <row r="18" spans="2:18" ht="12.75">
      <c r="B18" s="8" t="s">
        <v>53</v>
      </c>
      <c r="C18" s="6">
        <v>389</v>
      </c>
      <c r="D18" s="9">
        <v>40</v>
      </c>
      <c r="E18" s="9">
        <v>29</v>
      </c>
      <c r="F18" s="9">
        <v>102</v>
      </c>
      <c r="G18" s="23">
        <v>4</v>
      </c>
      <c r="H18" s="7">
        <v>40</v>
      </c>
      <c r="I18" s="7">
        <v>29</v>
      </c>
      <c r="J18" s="7">
        <v>102</v>
      </c>
      <c r="K18" s="7">
        <v>4000029</v>
      </c>
      <c r="L18" s="7">
        <v>10299995</v>
      </c>
      <c r="P18" s="25">
        <f t="shared" si="0"/>
        <v>171</v>
      </c>
      <c r="Q18" s="28">
        <f t="shared" si="1"/>
        <v>40</v>
      </c>
      <c r="R18" s="28">
        <f t="shared" si="2"/>
        <v>23</v>
      </c>
    </row>
    <row r="19" spans="2:18" ht="12.75">
      <c r="B19" s="8" t="s">
        <v>22</v>
      </c>
      <c r="C19" s="6">
        <v>388</v>
      </c>
      <c r="D19" s="9">
        <v>29</v>
      </c>
      <c r="E19" s="9">
        <v>48</v>
      </c>
      <c r="F19" s="9">
        <v>99</v>
      </c>
      <c r="G19" s="23">
        <v>3</v>
      </c>
      <c r="H19" s="7">
        <v>29</v>
      </c>
      <c r="I19" s="7">
        <v>48</v>
      </c>
      <c r="J19" s="7">
        <v>99</v>
      </c>
      <c r="K19" s="7">
        <v>2900048</v>
      </c>
      <c r="L19" s="7">
        <v>9999996</v>
      </c>
      <c r="P19" s="25">
        <f t="shared" si="0"/>
        <v>176</v>
      </c>
      <c r="Q19" s="28">
        <f t="shared" si="1"/>
        <v>44</v>
      </c>
      <c r="R19" s="28">
        <f t="shared" si="2"/>
        <v>16</v>
      </c>
    </row>
    <row r="20" spans="2:18" ht="12.75">
      <c r="B20" s="8" t="s">
        <v>19</v>
      </c>
      <c r="C20" s="6">
        <v>384</v>
      </c>
      <c r="D20" s="9">
        <v>42</v>
      </c>
      <c r="E20" s="9">
        <v>28</v>
      </c>
      <c r="F20" s="9">
        <v>90</v>
      </c>
      <c r="G20" s="23">
        <v>5</v>
      </c>
      <c r="H20" s="7">
        <v>42</v>
      </c>
      <c r="I20" s="7">
        <v>28</v>
      </c>
      <c r="J20" s="7">
        <v>90</v>
      </c>
      <c r="K20" s="7">
        <v>4200028</v>
      </c>
      <c r="L20" s="7">
        <v>9099994</v>
      </c>
      <c r="P20" s="25">
        <f t="shared" si="0"/>
        <v>160</v>
      </c>
      <c r="Q20" s="28">
        <f t="shared" si="1"/>
        <v>44</v>
      </c>
      <c r="R20" s="28">
        <f t="shared" si="2"/>
        <v>26</v>
      </c>
    </row>
    <row r="21" spans="2:18" ht="12.75">
      <c r="B21" s="8" t="s">
        <v>23</v>
      </c>
      <c r="C21" s="6">
        <v>382</v>
      </c>
      <c r="D21" s="9">
        <v>37</v>
      </c>
      <c r="E21" s="9">
        <v>37</v>
      </c>
      <c r="F21" s="9">
        <v>86</v>
      </c>
      <c r="G21" s="23">
        <v>17</v>
      </c>
      <c r="H21" s="7">
        <v>37</v>
      </c>
      <c r="I21" s="7">
        <v>37</v>
      </c>
      <c r="J21" s="7">
        <v>86</v>
      </c>
      <c r="K21" s="7">
        <v>3700037</v>
      </c>
      <c r="L21" s="7">
        <v>8699982</v>
      </c>
      <c r="P21" s="25">
        <f t="shared" si="0"/>
        <v>160</v>
      </c>
      <c r="Q21" s="28">
        <f t="shared" si="1"/>
        <v>46</v>
      </c>
      <c r="R21" s="28">
        <f t="shared" si="2"/>
        <v>23</v>
      </c>
    </row>
    <row r="22" spans="2:18" ht="12.75">
      <c r="B22" s="8" t="s">
        <v>15</v>
      </c>
      <c r="C22" s="6">
        <v>380</v>
      </c>
      <c r="D22" s="9">
        <v>41</v>
      </c>
      <c r="E22" s="9">
        <v>25</v>
      </c>
      <c r="F22" s="9">
        <v>100</v>
      </c>
      <c r="G22" s="23">
        <v>11</v>
      </c>
      <c r="H22" s="7">
        <v>41</v>
      </c>
      <c r="I22" s="7">
        <v>25</v>
      </c>
      <c r="J22" s="7">
        <v>100</v>
      </c>
      <c r="K22" s="7">
        <v>4100025</v>
      </c>
      <c r="L22" s="7">
        <v>10099988</v>
      </c>
      <c r="P22" s="25">
        <f t="shared" si="0"/>
        <v>166</v>
      </c>
      <c r="Q22" s="28">
        <f t="shared" si="1"/>
        <v>40</v>
      </c>
      <c r="R22" s="28">
        <f t="shared" si="2"/>
        <v>25</v>
      </c>
    </row>
    <row r="23" spans="2:18" ht="12.75">
      <c r="B23" s="8" t="s">
        <v>9</v>
      </c>
      <c r="C23" s="6">
        <v>373</v>
      </c>
      <c r="D23" s="9">
        <v>35</v>
      </c>
      <c r="E23" s="9">
        <v>29</v>
      </c>
      <c r="F23" s="9">
        <v>111</v>
      </c>
      <c r="G23" s="23">
        <v>10</v>
      </c>
      <c r="H23" s="7">
        <v>35</v>
      </c>
      <c r="I23" s="7">
        <v>29</v>
      </c>
      <c r="J23" s="7">
        <v>111</v>
      </c>
      <c r="K23" s="7">
        <v>3500029</v>
      </c>
      <c r="L23" s="7">
        <v>11199989</v>
      </c>
      <c r="P23" s="25">
        <f t="shared" si="0"/>
        <v>175</v>
      </c>
      <c r="Q23" s="28">
        <f t="shared" si="1"/>
        <v>37</v>
      </c>
      <c r="R23" s="28">
        <f t="shared" si="2"/>
        <v>20</v>
      </c>
    </row>
    <row r="24" spans="2:18" ht="12.75">
      <c r="B24" s="8" t="s">
        <v>13</v>
      </c>
      <c r="C24" s="6">
        <v>372</v>
      </c>
      <c r="D24" s="9">
        <v>38</v>
      </c>
      <c r="E24" s="9">
        <v>25</v>
      </c>
      <c r="F24" s="9">
        <v>107</v>
      </c>
      <c r="G24" s="23">
        <v>25</v>
      </c>
      <c r="H24" s="7">
        <v>38</v>
      </c>
      <c r="I24" s="7">
        <v>25</v>
      </c>
      <c r="J24" s="7">
        <v>107</v>
      </c>
      <c r="K24" s="7">
        <v>3800025</v>
      </c>
      <c r="L24" s="7">
        <v>10799974</v>
      </c>
      <c r="P24" s="25">
        <f t="shared" si="0"/>
        <v>170</v>
      </c>
      <c r="Q24" s="28">
        <f t="shared" si="1"/>
        <v>37</v>
      </c>
      <c r="R24" s="28">
        <f t="shared" si="2"/>
        <v>22</v>
      </c>
    </row>
    <row r="25" spans="2:18" ht="12.75">
      <c r="B25" s="8" t="s">
        <v>24</v>
      </c>
      <c r="C25" s="6">
        <v>365</v>
      </c>
      <c r="D25" s="9">
        <v>28</v>
      </c>
      <c r="E25" s="9">
        <v>41</v>
      </c>
      <c r="F25" s="9">
        <v>102</v>
      </c>
      <c r="G25" s="23">
        <v>18</v>
      </c>
      <c r="H25" s="7">
        <v>28</v>
      </c>
      <c r="I25" s="7">
        <v>41</v>
      </c>
      <c r="J25" s="7">
        <v>102</v>
      </c>
      <c r="K25" s="7">
        <v>2800041</v>
      </c>
      <c r="L25" s="7">
        <v>10299981</v>
      </c>
      <c r="P25" s="25">
        <f t="shared" si="0"/>
        <v>171</v>
      </c>
      <c r="Q25" s="28">
        <f t="shared" si="1"/>
        <v>40</v>
      </c>
      <c r="R25" s="28">
        <f t="shared" si="2"/>
        <v>16</v>
      </c>
    </row>
    <row r="26" spans="2:18" ht="12.75">
      <c r="B26" s="8" t="s">
        <v>11</v>
      </c>
      <c r="C26" s="6">
        <v>363</v>
      </c>
      <c r="D26" s="9">
        <v>32</v>
      </c>
      <c r="E26" s="9">
        <v>31</v>
      </c>
      <c r="F26" s="9">
        <v>110</v>
      </c>
      <c r="G26" s="23">
        <v>9</v>
      </c>
      <c r="H26" s="7">
        <v>32</v>
      </c>
      <c r="I26" s="7">
        <v>31</v>
      </c>
      <c r="J26" s="7">
        <v>110</v>
      </c>
      <c r="K26" s="7">
        <v>3200031</v>
      </c>
      <c r="L26" s="7">
        <v>11099990</v>
      </c>
      <c r="P26" s="25">
        <f t="shared" si="0"/>
        <v>173</v>
      </c>
      <c r="Q26" s="28">
        <f t="shared" si="1"/>
        <v>36</v>
      </c>
      <c r="R26" s="28">
        <f t="shared" si="2"/>
        <v>18</v>
      </c>
    </row>
    <row r="27" spans="2:18" ht="12.75">
      <c r="B27" s="17" t="s">
        <v>16</v>
      </c>
      <c r="C27" s="6">
        <v>357</v>
      </c>
      <c r="D27" s="9">
        <v>33</v>
      </c>
      <c r="E27" s="9">
        <v>32</v>
      </c>
      <c r="F27" s="9">
        <v>96</v>
      </c>
      <c r="G27" s="23">
        <v>13</v>
      </c>
      <c r="H27" s="7">
        <v>32</v>
      </c>
      <c r="I27" s="7">
        <v>31</v>
      </c>
      <c r="J27" s="7">
        <v>93</v>
      </c>
      <c r="K27" s="7">
        <v>3300032</v>
      </c>
      <c r="L27" s="7">
        <v>9699986</v>
      </c>
      <c r="P27" s="25">
        <f t="shared" si="0"/>
        <v>161</v>
      </c>
      <c r="Q27" s="28">
        <f t="shared" si="1"/>
        <v>40</v>
      </c>
      <c r="R27" s="28">
        <f t="shared" si="2"/>
        <v>20</v>
      </c>
    </row>
    <row r="28" spans="2:18" ht="12.75">
      <c r="B28" s="8" t="s">
        <v>30</v>
      </c>
      <c r="C28" s="6">
        <v>357</v>
      </c>
      <c r="D28" s="9">
        <v>26</v>
      </c>
      <c r="E28" s="9">
        <v>39</v>
      </c>
      <c r="F28" s="9">
        <v>110</v>
      </c>
      <c r="G28" s="23">
        <v>15</v>
      </c>
      <c r="H28" s="7">
        <v>26</v>
      </c>
      <c r="I28" s="7">
        <v>39</v>
      </c>
      <c r="J28" s="7">
        <v>110</v>
      </c>
      <c r="K28" s="7">
        <v>2600039</v>
      </c>
      <c r="L28" s="7">
        <v>11099984</v>
      </c>
      <c r="P28" s="25">
        <f t="shared" si="0"/>
        <v>175</v>
      </c>
      <c r="Q28" s="28">
        <f t="shared" si="1"/>
        <v>37</v>
      </c>
      <c r="R28" s="28">
        <f t="shared" si="2"/>
        <v>15</v>
      </c>
    </row>
    <row r="29" spans="2:18" ht="12.75">
      <c r="B29" s="8" t="s">
        <v>67</v>
      </c>
      <c r="C29" s="6">
        <v>356</v>
      </c>
      <c r="D29" s="9">
        <v>33</v>
      </c>
      <c r="E29" s="9">
        <v>41</v>
      </c>
      <c r="F29" s="9">
        <v>68</v>
      </c>
      <c r="G29" s="23">
        <v>46</v>
      </c>
      <c r="H29" s="7">
        <v>33</v>
      </c>
      <c r="I29" s="7">
        <v>41</v>
      </c>
      <c r="J29" s="7">
        <v>68</v>
      </c>
      <c r="K29" s="7">
        <v>3300041</v>
      </c>
      <c r="L29" s="7">
        <v>6899953</v>
      </c>
      <c r="P29" s="25">
        <f t="shared" si="0"/>
        <v>142</v>
      </c>
      <c r="Q29" s="28">
        <f t="shared" si="1"/>
        <v>52</v>
      </c>
      <c r="R29" s="28">
        <f t="shared" si="2"/>
        <v>23</v>
      </c>
    </row>
    <row r="30" spans="2:18" ht="12.75">
      <c r="B30" s="8" t="s">
        <v>46</v>
      </c>
      <c r="C30" s="6">
        <v>356</v>
      </c>
      <c r="D30" s="9">
        <v>30</v>
      </c>
      <c r="E30" s="9">
        <v>33</v>
      </c>
      <c r="F30" s="9">
        <v>107</v>
      </c>
      <c r="G30" s="23">
        <v>35</v>
      </c>
      <c r="H30" s="7">
        <v>30</v>
      </c>
      <c r="I30" s="7">
        <v>33</v>
      </c>
      <c r="J30" s="7">
        <v>107</v>
      </c>
      <c r="K30" s="7">
        <v>3000033</v>
      </c>
      <c r="L30" s="7">
        <v>10799964</v>
      </c>
      <c r="P30" s="25">
        <f t="shared" si="0"/>
        <v>170</v>
      </c>
      <c r="Q30" s="28">
        <f t="shared" si="1"/>
        <v>37</v>
      </c>
      <c r="R30" s="28">
        <f t="shared" si="2"/>
        <v>18</v>
      </c>
    </row>
    <row r="31" spans="2:18" ht="12.75">
      <c r="B31" s="8" t="s">
        <v>54</v>
      </c>
      <c r="C31" s="6">
        <v>353</v>
      </c>
      <c r="D31" s="9">
        <v>30</v>
      </c>
      <c r="E31" s="9">
        <v>34</v>
      </c>
      <c r="F31" s="9">
        <v>101</v>
      </c>
      <c r="G31" s="23">
        <v>19</v>
      </c>
      <c r="H31" s="7">
        <v>30</v>
      </c>
      <c r="I31" s="7">
        <v>34</v>
      </c>
      <c r="J31" s="7">
        <v>101</v>
      </c>
      <c r="K31" s="7">
        <v>3000034</v>
      </c>
      <c r="L31" s="7">
        <v>10199980</v>
      </c>
      <c r="P31" s="25">
        <f t="shared" si="0"/>
        <v>165</v>
      </c>
      <c r="Q31" s="28">
        <f t="shared" si="1"/>
        <v>39</v>
      </c>
      <c r="R31" s="28">
        <f t="shared" si="2"/>
        <v>18</v>
      </c>
    </row>
    <row r="32" spans="2:18" ht="12.75">
      <c r="B32" s="8" t="s">
        <v>26</v>
      </c>
      <c r="C32" s="6">
        <v>340</v>
      </c>
      <c r="D32" s="9">
        <v>27</v>
      </c>
      <c r="E32" s="9">
        <v>29</v>
      </c>
      <c r="F32" s="9">
        <v>118</v>
      </c>
      <c r="G32" s="23">
        <v>16</v>
      </c>
      <c r="H32" s="7">
        <v>27</v>
      </c>
      <c r="I32" s="7">
        <v>29</v>
      </c>
      <c r="J32" s="7">
        <v>118</v>
      </c>
      <c r="K32" s="7">
        <v>2700029</v>
      </c>
      <c r="L32" s="7">
        <v>11899983</v>
      </c>
      <c r="P32" s="25">
        <f t="shared" si="0"/>
        <v>174</v>
      </c>
      <c r="Q32" s="28">
        <f t="shared" si="1"/>
        <v>32</v>
      </c>
      <c r="R32" s="28">
        <f t="shared" si="2"/>
        <v>16</v>
      </c>
    </row>
    <row r="33" spans="2:18" ht="12.75">
      <c r="B33" s="8" t="s">
        <v>35</v>
      </c>
      <c r="C33" s="6">
        <v>334</v>
      </c>
      <c r="D33" s="9">
        <v>28</v>
      </c>
      <c r="E33" s="9">
        <v>34</v>
      </c>
      <c r="F33" s="9">
        <v>92</v>
      </c>
      <c r="G33" s="23">
        <v>30</v>
      </c>
      <c r="H33" s="7">
        <v>28</v>
      </c>
      <c r="I33" s="7">
        <v>34</v>
      </c>
      <c r="J33" s="7">
        <v>92</v>
      </c>
      <c r="K33" s="7">
        <v>2800034</v>
      </c>
      <c r="L33" s="7">
        <v>9299969</v>
      </c>
      <c r="P33" s="25">
        <f t="shared" si="0"/>
        <v>154</v>
      </c>
      <c r="Q33" s="28">
        <f t="shared" si="1"/>
        <v>40</v>
      </c>
      <c r="R33" s="28">
        <f t="shared" si="2"/>
        <v>18</v>
      </c>
    </row>
    <row r="34" spans="2:18" ht="12.75">
      <c r="B34" s="8" t="s">
        <v>20</v>
      </c>
      <c r="C34" s="6">
        <v>324</v>
      </c>
      <c r="D34" s="9">
        <v>25</v>
      </c>
      <c r="E34" s="9">
        <v>36</v>
      </c>
      <c r="F34" s="9">
        <v>91</v>
      </c>
      <c r="G34" s="23">
        <v>26</v>
      </c>
      <c r="H34" s="7">
        <v>25</v>
      </c>
      <c r="I34" s="7">
        <v>36</v>
      </c>
      <c r="J34" s="7">
        <v>91</v>
      </c>
      <c r="K34" s="7">
        <v>2500036</v>
      </c>
      <c r="L34" s="7">
        <v>9199973</v>
      </c>
      <c r="P34" s="25">
        <f t="shared" si="0"/>
        <v>152</v>
      </c>
      <c r="Q34" s="28">
        <f t="shared" si="1"/>
        <v>40</v>
      </c>
      <c r="R34" s="28">
        <f t="shared" si="2"/>
        <v>16</v>
      </c>
    </row>
    <row r="35" spans="2:18" ht="12.75">
      <c r="B35" s="8" t="s">
        <v>64</v>
      </c>
      <c r="C35" s="6">
        <v>312</v>
      </c>
      <c r="D35" s="9">
        <v>29</v>
      </c>
      <c r="E35" s="9">
        <v>30</v>
      </c>
      <c r="F35" s="9">
        <v>77</v>
      </c>
      <c r="G35" s="23">
        <v>43</v>
      </c>
      <c r="H35" s="7">
        <v>29</v>
      </c>
      <c r="I35" s="7">
        <v>30</v>
      </c>
      <c r="J35" s="7">
        <v>77</v>
      </c>
      <c r="K35" s="7">
        <v>2900030</v>
      </c>
      <c r="L35" s="7">
        <v>7799956</v>
      </c>
      <c r="P35" s="25">
        <f t="shared" si="0"/>
        <v>136</v>
      </c>
      <c r="Q35" s="28">
        <f t="shared" si="1"/>
        <v>43</v>
      </c>
      <c r="R35" s="28">
        <f t="shared" si="2"/>
        <v>21</v>
      </c>
    </row>
    <row r="36" spans="2:18" ht="12.75">
      <c r="B36" s="8" t="s">
        <v>49</v>
      </c>
      <c r="C36" s="6">
        <v>312</v>
      </c>
      <c r="D36" s="9">
        <v>26</v>
      </c>
      <c r="E36" s="9">
        <v>32</v>
      </c>
      <c r="F36" s="9">
        <v>86</v>
      </c>
      <c r="G36" s="23">
        <v>38</v>
      </c>
      <c r="H36" s="7">
        <v>25</v>
      </c>
      <c r="I36" s="7">
        <v>32</v>
      </c>
      <c r="J36" s="7">
        <v>82</v>
      </c>
      <c r="K36" s="7">
        <v>2600032</v>
      </c>
      <c r="L36" s="7">
        <v>8699961</v>
      </c>
      <c r="P36" s="25">
        <f t="shared" si="0"/>
        <v>144</v>
      </c>
      <c r="Q36" s="28">
        <f t="shared" si="1"/>
        <v>40</v>
      </c>
      <c r="R36" s="28">
        <f t="shared" si="2"/>
        <v>18</v>
      </c>
    </row>
    <row r="37" spans="2:18" ht="12.75">
      <c r="B37" s="8" t="s">
        <v>59</v>
      </c>
      <c r="C37" s="6">
        <v>303</v>
      </c>
      <c r="D37" s="9">
        <v>27</v>
      </c>
      <c r="E37" s="9">
        <v>27</v>
      </c>
      <c r="F37" s="9">
        <v>87</v>
      </c>
      <c r="G37" s="23">
        <v>42</v>
      </c>
      <c r="H37" s="7">
        <v>27</v>
      </c>
      <c r="I37" s="7">
        <v>27</v>
      </c>
      <c r="J37" s="7">
        <v>87</v>
      </c>
      <c r="K37" s="7">
        <v>2700027</v>
      </c>
      <c r="L37" s="7">
        <v>8799957</v>
      </c>
      <c r="P37" s="25">
        <f t="shared" si="0"/>
        <v>141</v>
      </c>
      <c r="Q37" s="28">
        <f t="shared" si="1"/>
        <v>38</v>
      </c>
      <c r="R37" s="28">
        <f t="shared" si="2"/>
        <v>19</v>
      </c>
    </row>
    <row r="38" spans="2:18" ht="12.75">
      <c r="B38" s="8" t="s">
        <v>57</v>
      </c>
      <c r="C38" s="6">
        <v>298</v>
      </c>
      <c r="D38" s="9">
        <v>24</v>
      </c>
      <c r="E38" s="9">
        <v>31</v>
      </c>
      <c r="F38" s="9">
        <v>85</v>
      </c>
      <c r="G38" s="23">
        <v>39</v>
      </c>
      <c r="H38" s="7">
        <v>24</v>
      </c>
      <c r="I38" s="7">
        <v>31</v>
      </c>
      <c r="J38" s="7">
        <v>85</v>
      </c>
      <c r="K38" s="7">
        <v>2400031</v>
      </c>
      <c r="L38" s="7">
        <v>8599960</v>
      </c>
      <c r="P38" s="25">
        <f t="shared" si="0"/>
        <v>140</v>
      </c>
      <c r="Q38" s="28">
        <f t="shared" si="1"/>
        <v>39</v>
      </c>
      <c r="R38" s="28">
        <f t="shared" si="2"/>
        <v>17</v>
      </c>
    </row>
    <row r="39" spans="2:18" ht="12.75">
      <c r="B39" s="8" t="s">
        <v>70</v>
      </c>
      <c r="C39" s="6">
        <v>295</v>
      </c>
      <c r="D39" s="9">
        <v>30</v>
      </c>
      <c r="E39" s="9">
        <v>30</v>
      </c>
      <c r="F39" s="9">
        <v>55</v>
      </c>
      <c r="G39" s="23">
        <v>48</v>
      </c>
      <c r="H39" s="7">
        <v>30</v>
      </c>
      <c r="I39" s="7">
        <v>30</v>
      </c>
      <c r="J39" s="7">
        <v>55</v>
      </c>
      <c r="K39" s="7">
        <v>3000030</v>
      </c>
      <c r="L39" s="7">
        <v>5599951</v>
      </c>
      <c r="P39" s="25">
        <f t="shared" si="0"/>
        <v>115</v>
      </c>
      <c r="Q39" s="28">
        <f t="shared" si="1"/>
        <v>52</v>
      </c>
      <c r="R39" s="28">
        <f t="shared" si="2"/>
        <v>26</v>
      </c>
    </row>
    <row r="40" spans="2:18" ht="12.75">
      <c r="B40" s="17" t="s">
        <v>47</v>
      </c>
      <c r="C40" s="6">
        <v>282</v>
      </c>
      <c r="D40" s="9">
        <v>20</v>
      </c>
      <c r="E40" s="9">
        <v>35</v>
      </c>
      <c r="F40" s="9">
        <v>77</v>
      </c>
      <c r="G40" s="23">
        <v>36</v>
      </c>
      <c r="H40" s="7">
        <v>20</v>
      </c>
      <c r="I40" s="7">
        <v>34</v>
      </c>
      <c r="J40" s="7">
        <v>72</v>
      </c>
      <c r="K40" s="7">
        <v>2000035</v>
      </c>
      <c r="L40" s="7">
        <v>7799963</v>
      </c>
      <c r="P40" s="25">
        <f t="shared" si="0"/>
        <v>132</v>
      </c>
      <c r="Q40" s="28">
        <f t="shared" si="1"/>
        <v>42</v>
      </c>
      <c r="R40" s="28">
        <f t="shared" si="2"/>
        <v>15</v>
      </c>
    </row>
    <row r="41" spans="2:18" ht="12.75">
      <c r="B41" s="8" t="s">
        <v>33</v>
      </c>
      <c r="C41" s="6">
        <v>270</v>
      </c>
      <c r="D41" s="9">
        <v>21</v>
      </c>
      <c r="E41" s="9">
        <v>27</v>
      </c>
      <c r="F41" s="9">
        <v>84</v>
      </c>
      <c r="G41" s="23">
        <v>28</v>
      </c>
      <c r="H41" s="7">
        <v>21</v>
      </c>
      <c r="I41" s="7">
        <v>27</v>
      </c>
      <c r="J41" s="7">
        <v>84</v>
      </c>
      <c r="K41" s="7">
        <v>2100027</v>
      </c>
      <c r="L41" s="7">
        <v>8499971</v>
      </c>
      <c r="P41" s="25">
        <f t="shared" si="0"/>
        <v>132</v>
      </c>
      <c r="Q41" s="28">
        <f t="shared" si="1"/>
        <v>36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74</v>
      </c>
      <c r="C46" s="6">
        <v>149</v>
      </c>
      <c r="D46" s="9">
        <v>13</v>
      </c>
      <c r="E46" s="9">
        <v>17</v>
      </c>
      <c r="F46" s="9">
        <v>33</v>
      </c>
      <c r="G46" s="23">
        <v>52</v>
      </c>
      <c r="H46" s="7">
        <v>13</v>
      </c>
      <c r="I46" s="7">
        <v>17</v>
      </c>
      <c r="J46" s="7">
        <v>33</v>
      </c>
      <c r="K46" s="7">
        <v>1300017</v>
      </c>
      <c r="L46" s="7">
        <v>3399947</v>
      </c>
      <c r="P46" s="25">
        <f>F46+E46+D46</f>
        <v>63</v>
      </c>
      <c r="Q46" s="28">
        <f t="shared" si="1"/>
        <v>48</v>
      </c>
      <c r="R46" s="28">
        <f t="shared" si="2"/>
        <v>21</v>
      </c>
    </row>
    <row r="47" spans="2:18" ht="12.75">
      <c r="B47" s="8" t="s">
        <v>73</v>
      </c>
      <c r="C47" s="6">
        <v>139</v>
      </c>
      <c r="D47" s="9">
        <v>13</v>
      </c>
      <c r="E47" s="9">
        <v>13</v>
      </c>
      <c r="F47" s="9">
        <v>35</v>
      </c>
      <c r="G47" s="23">
        <v>51</v>
      </c>
      <c r="H47" s="7">
        <v>13</v>
      </c>
      <c r="I47" s="7">
        <v>13</v>
      </c>
      <c r="J47" s="7">
        <v>35</v>
      </c>
      <c r="K47" s="7">
        <v>1300013</v>
      </c>
      <c r="L47" s="7">
        <v>3599948</v>
      </c>
      <c r="P47" s="25">
        <f>F47+E47+D47</f>
        <v>61</v>
      </c>
      <c r="Q47" s="28">
        <f t="shared" si="1"/>
        <v>43</v>
      </c>
      <c r="R47" s="28">
        <f t="shared" si="2"/>
        <v>21</v>
      </c>
    </row>
    <row r="48" spans="2:18" ht="12.75">
      <c r="B48" s="8" t="s">
        <v>75</v>
      </c>
      <c r="C48" s="6">
        <v>137</v>
      </c>
      <c r="D48" s="9">
        <v>15</v>
      </c>
      <c r="E48" s="9">
        <v>11</v>
      </c>
      <c r="F48" s="9">
        <v>29</v>
      </c>
      <c r="G48" s="23">
        <v>53</v>
      </c>
      <c r="H48" s="7">
        <v>14</v>
      </c>
      <c r="I48" s="7">
        <v>8</v>
      </c>
      <c r="J48" s="7">
        <v>28</v>
      </c>
      <c r="K48" s="7">
        <v>1500011</v>
      </c>
      <c r="L48" s="7">
        <v>2999946</v>
      </c>
      <c r="P48" s="25">
        <f>F48+E48+D48</f>
        <v>55</v>
      </c>
      <c r="Q48" s="28">
        <f t="shared" si="1"/>
        <v>47</v>
      </c>
      <c r="R48" s="28">
        <f t="shared" si="2"/>
        <v>27</v>
      </c>
    </row>
    <row r="49" spans="2:18" ht="12.75">
      <c r="B49" s="8" t="s">
        <v>76</v>
      </c>
      <c r="C49" s="6">
        <v>134</v>
      </c>
      <c r="D49" s="9">
        <v>13</v>
      </c>
      <c r="E49" s="9">
        <v>8</v>
      </c>
      <c r="F49" s="9">
        <v>45</v>
      </c>
      <c r="G49" s="23">
        <v>54</v>
      </c>
      <c r="H49" s="7">
        <v>13</v>
      </c>
      <c r="I49" s="7">
        <v>8</v>
      </c>
      <c r="J49" s="7">
        <v>45</v>
      </c>
      <c r="K49" s="7">
        <v>1300008</v>
      </c>
      <c r="L49" s="7">
        <v>4599945</v>
      </c>
      <c r="P49" s="25">
        <f aca="true" t="shared" si="3" ref="P49:P56">F49+E49+D49</f>
        <v>66</v>
      </c>
      <c r="Q49" s="28">
        <f t="shared" si="1"/>
        <v>32</v>
      </c>
      <c r="R49" s="28">
        <f t="shared" si="2"/>
        <v>20</v>
      </c>
    </row>
    <row r="50" spans="2:18" ht="12.75">
      <c r="B50" s="8" t="s">
        <v>27</v>
      </c>
      <c r="C50" s="6">
        <v>126</v>
      </c>
      <c r="D50" s="9">
        <v>8</v>
      </c>
      <c r="E50" s="9">
        <v>18</v>
      </c>
      <c r="F50" s="9">
        <v>32</v>
      </c>
      <c r="G50" s="23">
        <v>8</v>
      </c>
      <c r="H50" s="7">
        <v>8</v>
      </c>
      <c r="I50" s="7">
        <v>18</v>
      </c>
      <c r="J50" s="7">
        <v>32</v>
      </c>
      <c r="K50" s="7">
        <v>800018</v>
      </c>
      <c r="L50" s="7">
        <v>3299991</v>
      </c>
      <c r="P50" s="25">
        <f t="shared" si="3"/>
        <v>58</v>
      </c>
      <c r="Q50" s="28">
        <f t="shared" si="1"/>
        <v>45</v>
      </c>
      <c r="R50" s="28">
        <f t="shared" si="2"/>
        <v>14</v>
      </c>
    </row>
    <row r="51" spans="2:18" ht="12.75">
      <c r="B51" s="8" t="s">
        <v>65</v>
      </c>
      <c r="C51" s="6">
        <v>124</v>
      </c>
      <c r="D51" s="9">
        <v>11</v>
      </c>
      <c r="E51" s="9">
        <v>12</v>
      </c>
      <c r="F51" s="9">
        <v>33</v>
      </c>
      <c r="G51" s="23">
        <v>44</v>
      </c>
      <c r="H51" s="7">
        <v>11</v>
      </c>
      <c r="I51" s="7">
        <v>12</v>
      </c>
      <c r="J51" s="7">
        <v>33</v>
      </c>
      <c r="K51" s="7">
        <v>1100012</v>
      </c>
      <c r="L51" s="7">
        <v>3399955</v>
      </c>
      <c r="P51" s="25">
        <f t="shared" si="3"/>
        <v>56</v>
      </c>
      <c r="Q51" s="28">
        <f t="shared" si="1"/>
        <v>41</v>
      </c>
      <c r="R51" s="28">
        <f t="shared" si="2"/>
        <v>20</v>
      </c>
    </row>
    <row r="52" spans="2:18" ht="12.75">
      <c r="B52" s="8" t="s">
        <v>55</v>
      </c>
      <c r="C52" s="6">
        <v>121</v>
      </c>
      <c r="D52" s="9">
        <v>13</v>
      </c>
      <c r="E52" s="9">
        <v>12</v>
      </c>
      <c r="F52" s="9">
        <v>20</v>
      </c>
      <c r="G52" s="23">
        <v>27</v>
      </c>
      <c r="H52" s="7">
        <v>13</v>
      </c>
      <c r="I52" s="7">
        <v>12</v>
      </c>
      <c r="J52" s="7">
        <v>20</v>
      </c>
      <c r="K52" s="7">
        <v>1300012</v>
      </c>
      <c r="L52" s="7">
        <v>2099972</v>
      </c>
      <c r="P52" s="25">
        <f t="shared" si="3"/>
        <v>45</v>
      </c>
      <c r="Q52" s="28">
        <f t="shared" si="1"/>
        <v>56</v>
      </c>
      <c r="R52" s="28">
        <f t="shared" si="2"/>
        <v>29</v>
      </c>
    </row>
    <row r="53" spans="2:18" ht="12.75">
      <c r="B53" s="8" t="s">
        <v>108</v>
      </c>
      <c r="C53" s="6">
        <v>120</v>
      </c>
      <c r="D53" s="9">
        <v>13</v>
      </c>
      <c r="E53" s="9">
        <v>10</v>
      </c>
      <c r="F53" s="9">
        <v>25</v>
      </c>
      <c r="G53" s="23"/>
      <c r="H53" s="7">
        <v>13</v>
      </c>
      <c r="I53" s="7">
        <v>10</v>
      </c>
      <c r="J53" s="7">
        <v>25</v>
      </c>
      <c r="K53" s="7">
        <v>1300010</v>
      </c>
      <c r="L53" s="7">
        <v>2599999</v>
      </c>
      <c r="P53" s="25">
        <f t="shared" si="3"/>
        <v>48</v>
      </c>
      <c r="Q53" s="28">
        <f t="shared" si="1"/>
        <v>48</v>
      </c>
      <c r="R53" s="28">
        <f t="shared" si="2"/>
        <v>27</v>
      </c>
    </row>
    <row r="54" spans="2:18" ht="12.75">
      <c r="B54" s="8" t="s">
        <v>72</v>
      </c>
      <c r="C54" s="6">
        <v>108</v>
      </c>
      <c r="D54" s="9">
        <v>12</v>
      </c>
      <c r="E54" s="9">
        <v>10</v>
      </c>
      <c r="F54" s="9">
        <v>18</v>
      </c>
      <c r="G54" s="23">
        <v>50</v>
      </c>
      <c r="H54" s="7">
        <v>12</v>
      </c>
      <c r="I54" s="7">
        <v>10</v>
      </c>
      <c r="J54" s="7">
        <v>18</v>
      </c>
      <c r="K54" s="7">
        <v>1200010</v>
      </c>
      <c r="L54" s="7">
        <v>1899949</v>
      </c>
      <c r="P54" s="25">
        <f t="shared" si="3"/>
        <v>40</v>
      </c>
      <c r="Q54" s="28">
        <f t="shared" si="1"/>
        <v>55</v>
      </c>
      <c r="R54" s="28">
        <f t="shared" si="2"/>
        <v>30</v>
      </c>
    </row>
    <row r="55" spans="2:18" ht="12.75">
      <c r="B55" s="8" t="s">
        <v>71</v>
      </c>
      <c r="C55" s="6">
        <v>107</v>
      </c>
      <c r="D55" s="9">
        <v>11</v>
      </c>
      <c r="E55" s="9">
        <v>11</v>
      </c>
      <c r="F55" s="9">
        <v>19</v>
      </c>
      <c r="G55" s="23">
        <v>49</v>
      </c>
      <c r="H55" s="7">
        <v>10</v>
      </c>
      <c r="I55" s="7">
        <v>9</v>
      </c>
      <c r="J55" s="7">
        <v>14</v>
      </c>
      <c r="K55" s="7">
        <v>1100011</v>
      </c>
      <c r="L55" s="7">
        <v>1999950</v>
      </c>
      <c r="P55" s="25">
        <f t="shared" si="3"/>
        <v>41</v>
      </c>
      <c r="Q55" s="28">
        <f t="shared" si="1"/>
        <v>54</v>
      </c>
      <c r="R55" s="28">
        <f t="shared" si="2"/>
        <v>27</v>
      </c>
    </row>
    <row r="56" spans="2:18" ht="12.75">
      <c r="B56" s="8" t="s">
        <v>112</v>
      </c>
      <c r="C56" s="6">
        <v>79</v>
      </c>
      <c r="D56" s="9">
        <v>8</v>
      </c>
      <c r="E56" s="9">
        <v>6</v>
      </c>
      <c r="F56" s="9">
        <v>21</v>
      </c>
      <c r="G56" s="23"/>
      <c r="H56" s="7">
        <v>8</v>
      </c>
      <c r="I56" s="7">
        <v>6</v>
      </c>
      <c r="J56" s="7">
        <v>21</v>
      </c>
      <c r="K56" s="7">
        <v>800006</v>
      </c>
      <c r="L56" s="7">
        <v>2199999</v>
      </c>
      <c r="P56" s="25">
        <f t="shared" si="3"/>
        <v>35</v>
      </c>
      <c r="Q56" s="28">
        <f t="shared" si="1"/>
        <v>40</v>
      </c>
      <c r="R56" s="28">
        <f t="shared" si="2"/>
        <v>23</v>
      </c>
    </row>
    <row r="57" spans="2:18" ht="12.75">
      <c r="B57" s="8" t="s">
        <v>116</v>
      </c>
      <c r="C57" s="6">
        <v>60</v>
      </c>
      <c r="D57" s="9">
        <v>6</v>
      </c>
      <c r="E57" s="9">
        <v>6</v>
      </c>
      <c r="F57" s="9">
        <v>12</v>
      </c>
      <c r="G57" s="23"/>
      <c r="H57" s="7">
        <v>6</v>
      </c>
      <c r="I57" s="7">
        <v>6</v>
      </c>
      <c r="J57" s="7">
        <v>12</v>
      </c>
      <c r="K57" s="7">
        <v>600006</v>
      </c>
      <c r="L57" s="7">
        <v>1299999</v>
      </c>
      <c r="P57" s="25">
        <f>F57+E57+D57</f>
        <v>24</v>
      </c>
      <c r="Q57" s="28">
        <f>ROUND(((E57+D57)/P57*100),0)</f>
        <v>50</v>
      </c>
      <c r="R57" s="28">
        <f>ROUND((D57/P57*100),0)</f>
        <v>25</v>
      </c>
    </row>
    <row r="58" spans="2:18" ht="12.75">
      <c r="B58" s="8" t="s">
        <v>115</v>
      </c>
      <c r="C58" s="6">
        <v>39</v>
      </c>
      <c r="D58" s="9">
        <v>3</v>
      </c>
      <c r="E58" s="9">
        <v>5</v>
      </c>
      <c r="F58" s="9">
        <v>9</v>
      </c>
      <c r="G58" s="23"/>
      <c r="H58" s="7">
        <v>3</v>
      </c>
      <c r="I58" s="7">
        <v>5</v>
      </c>
      <c r="J58" s="7">
        <v>9</v>
      </c>
      <c r="K58" s="7">
        <v>300005</v>
      </c>
      <c r="L58" s="7">
        <v>999999</v>
      </c>
      <c r="P58" s="25">
        <f>F58+E58+D58</f>
        <v>17</v>
      </c>
      <c r="Q58" s="28">
        <f>ROUND(((E58+D58)/P58*100),0)</f>
        <v>47</v>
      </c>
      <c r="R58" s="28">
        <f>ROUND((D58/P58*100),0)</f>
        <v>18</v>
      </c>
    </row>
    <row r="59" spans="2:18" ht="12.75">
      <c r="B59" s="8" t="s">
        <v>31</v>
      </c>
      <c r="C59" s="6">
        <v>25</v>
      </c>
      <c r="D59" s="9">
        <v>3</v>
      </c>
      <c r="E59" s="9">
        <v>2</v>
      </c>
      <c r="F59" s="9">
        <v>4</v>
      </c>
      <c r="G59" s="23">
        <v>24</v>
      </c>
      <c r="H59" s="7">
        <v>3</v>
      </c>
      <c r="I59" s="7">
        <v>2</v>
      </c>
      <c r="J59" s="7">
        <v>4</v>
      </c>
      <c r="K59" s="7">
        <v>300002</v>
      </c>
      <c r="L59" s="7">
        <v>499975</v>
      </c>
      <c r="P59" s="25">
        <f>F59+E59+D59</f>
        <v>9</v>
      </c>
      <c r="Q59" s="28">
        <f>ROUND(((E59+D59)/P59*100),0)</f>
        <v>56</v>
      </c>
      <c r="R59" s="28">
        <f>ROUND((D59/P59*100),0)</f>
        <v>33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111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3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329</v>
      </c>
      <c r="D2" t="s">
        <v>405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111</v>
      </c>
      <c r="C3" s="1" t="s">
        <v>317</v>
      </c>
      <c r="D3" t="s">
        <v>406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313</v>
      </c>
      <c r="D4" t="s">
        <v>407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335</v>
      </c>
      <c r="D5" t="s">
        <v>408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27" t="s">
        <v>319</v>
      </c>
      <c r="D6" t="s">
        <v>409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315</v>
      </c>
      <c r="D7" t="s">
        <v>410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318</v>
      </c>
      <c r="D8" t="s">
        <v>411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339</v>
      </c>
      <c r="D9" t="s">
        <v>412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30</v>
      </c>
      <c r="C10" s="1" t="s">
        <v>327</v>
      </c>
      <c r="D10" t="s">
        <v>413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325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323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53</v>
      </c>
      <c r="C13" s="1" t="s">
        <v>311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333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t="s">
        <v>76</v>
      </c>
      <c r="C15" s="1" t="s">
        <v>346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t="s">
        <v>66</v>
      </c>
      <c r="C16" s="1" t="s">
        <v>328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t="s">
        <v>116</v>
      </c>
      <c r="C17" s="1" t="s">
        <v>344</v>
      </c>
      <c r="E17" s="4"/>
      <c r="F17" s="4"/>
      <c r="G17" s="4"/>
      <c r="H17" s="4"/>
      <c r="I17" s="4"/>
      <c r="J17" s="4"/>
      <c r="K17" s="4"/>
      <c r="L17" s="4"/>
    </row>
    <row r="18" spans="2:3" ht="12.75">
      <c r="B18" t="s">
        <v>108</v>
      </c>
      <c r="C18" s="1" t="s">
        <v>326</v>
      </c>
    </row>
    <row r="19" spans="2:3" ht="12.75">
      <c r="B19" t="s">
        <v>15</v>
      </c>
      <c r="C19" s="1" t="s">
        <v>352</v>
      </c>
    </row>
    <row r="20" spans="2:3" ht="12.75">
      <c r="B20" t="s">
        <v>64</v>
      </c>
      <c r="C20" s="1" t="s">
        <v>320</v>
      </c>
    </row>
    <row r="21" spans="2:3" ht="12.75">
      <c r="B21" t="s">
        <v>36</v>
      </c>
      <c r="C21" s="1" t="s">
        <v>314</v>
      </c>
    </row>
    <row r="22" spans="2:3" ht="12.75">
      <c r="B22" s="15" t="s">
        <v>112</v>
      </c>
      <c r="C22" s="1" t="s">
        <v>321</v>
      </c>
    </row>
    <row r="23" spans="2:3" ht="12.75">
      <c r="B23" t="s">
        <v>54</v>
      </c>
      <c r="C23" s="1" t="s">
        <v>350</v>
      </c>
    </row>
    <row r="24" spans="2:3" ht="12.75">
      <c r="B24" t="s">
        <v>14</v>
      </c>
      <c r="C24" s="1" t="s">
        <v>324</v>
      </c>
    </row>
    <row r="25" spans="2:3" ht="12.75">
      <c r="B25" t="s">
        <v>9</v>
      </c>
      <c r="C25" s="1" t="s">
        <v>351</v>
      </c>
    </row>
    <row r="26" spans="2:4" ht="12.75">
      <c r="B26" s="15" t="s">
        <v>18</v>
      </c>
      <c r="C26" s="1" t="s">
        <v>338</v>
      </c>
      <c r="D26" s="4"/>
    </row>
    <row r="27" spans="2:3" ht="12.75">
      <c r="B27" t="s">
        <v>10</v>
      </c>
      <c r="C27" s="1" t="s">
        <v>331</v>
      </c>
    </row>
    <row r="28" spans="2:3" ht="12.75">
      <c r="B28" t="s">
        <v>13</v>
      </c>
      <c r="C28" s="1" t="s">
        <v>342</v>
      </c>
    </row>
    <row r="29" spans="2:3" ht="12.75">
      <c r="B29" t="s">
        <v>26</v>
      </c>
      <c r="C29" s="1" t="s">
        <v>347</v>
      </c>
    </row>
    <row r="30" spans="2:3" ht="12.75">
      <c r="B30" t="s">
        <v>45</v>
      </c>
      <c r="C30" s="1" t="s">
        <v>341</v>
      </c>
    </row>
    <row r="31" spans="2:3" ht="12.75">
      <c r="B31" t="s">
        <v>35</v>
      </c>
      <c r="C31" s="1" t="s">
        <v>348</v>
      </c>
    </row>
    <row r="32" spans="2:3" ht="12.75">
      <c r="B32" t="s">
        <v>20</v>
      </c>
      <c r="C32" s="1" t="s">
        <v>340</v>
      </c>
    </row>
    <row r="33" spans="2:3" ht="12.75">
      <c r="B33" t="s">
        <v>59</v>
      </c>
      <c r="C33" s="1" t="s">
        <v>336</v>
      </c>
    </row>
    <row r="34" spans="2:3" ht="12.75">
      <c r="B34" t="s">
        <v>115</v>
      </c>
      <c r="C34" s="1" t="s">
        <v>316</v>
      </c>
    </row>
    <row r="35" spans="2:3" ht="12.75">
      <c r="B35" t="s">
        <v>34</v>
      </c>
      <c r="C35" s="1" t="s">
        <v>322</v>
      </c>
    </row>
    <row r="36" spans="2:3" ht="12.75">
      <c r="B36" t="s">
        <v>19</v>
      </c>
      <c r="C36" s="1" t="s">
        <v>332</v>
      </c>
    </row>
    <row r="37" spans="2:3" ht="12.75">
      <c r="B37" t="s">
        <v>72</v>
      </c>
      <c r="C37" s="1" t="s">
        <v>330</v>
      </c>
    </row>
    <row r="38" spans="2:3" ht="12.75">
      <c r="B38" t="s">
        <v>17</v>
      </c>
      <c r="C38" s="1" t="s">
        <v>337</v>
      </c>
    </row>
    <row r="39" spans="2:3" ht="12.75">
      <c r="B39" t="s">
        <v>70</v>
      </c>
      <c r="C39" s="1" t="s">
        <v>349</v>
      </c>
    </row>
    <row r="40" spans="2:3" ht="12.75">
      <c r="B40" s="15" t="s">
        <v>22</v>
      </c>
      <c r="C40" s="27" t="s">
        <v>345</v>
      </c>
    </row>
    <row r="41" spans="2:3" ht="12.75">
      <c r="B41" t="s">
        <v>67</v>
      </c>
      <c r="C41" s="1" t="s">
        <v>343</v>
      </c>
    </row>
    <row r="42" spans="2:3" ht="12.75">
      <c r="B42" t="s">
        <v>32</v>
      </c>
      <c r="C42" s="1" t="s">
        <v>312</v>
      </c>
    </row>
    <row r="43" spans="2:3" ht="12.75">
      <c r="B43" s="15" t="s">
        <v>74</v>
      </c>
      <c r="C43" s="1" t="s">
        <v>334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5"/>
  <sheetViews>
    <sheetView zoomScalePageLayoutView="0" workbookViewId="0" topLeftCell="A1">
      <pane ySplit="2" topLeftCell="A3" activePane="bottomLeft" state="frozen"/>
      <selection pane="topLeft" activeCell="O36" sqref="O36"/>
      <selection pane="bottomLeft" activeCell="M7" sqref="M7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0.5">
      <c r="A1" s="67">
        <v>42</v>
      </c>
      <c r="B1" s="13" t="s">
        <v>405</v>
      </c>
      <c r="C1" s="13" t="s">
        <v>406</v>
      </c>
      <c r="D1" s="13" t="s">
        <v>407</v>
      </c>
      <c r="E1" s="13" t="s">
        <v>408</v>
      </c>
      <c r="F1" s="13" t="s">
        <v>409</v>
      </c>
      <c r="G1" s="13" t="s">
        <v>410</v>
      </c>
      <c r="H1" s="13" t="s">
        <v>411</v>
      </c>
      <c r="I1" s="13" t="s">
        <v>412</v>
      </c>
      <c r="J1" s="13" t="s">
        <v>413</v>
      </c>
    </row>
    <row r="2" spans="1:10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2.75">
      <c r="A3" s="20" t="s">
        <v>21</v>
      </c>
      <c r="B3" s="21" t="s">
        <v>42</v>
      </c>
      <c r="C3" s="21" t="s">
        <v>41</v>
      </c>
      <c r="D3" s="21" t="s">
        <v>42</v>
      </c>
      <c r="E3" s="21" t="s">
        <v>41</v>
      </c>
      <c r="F3" s="21" t="s">
        <v>39</v>
      </c>
      <c r="G3" s="21" t="s">
        <v>40</v>
      </c>
      <c r="H3" s="21" t="s">
        <v>60</v>
      </c>
      <c r="I3" s="21" t="s">
        <v>38</v>
      </c>
      <c r="J3" s="66" t="s">
        <v>42</v>
      </c>
      <c r="K3" s="6">
        <v>0</v>
      </c>
    </row>
    <row r="4" spans="1:11" ht="12.75">
      <c r="A4" s="20" t="s">
        <v>111</v>
      </c>
      <c r="B4" s="21" t="s">
        <v>109</v>
      </c>
      <c r="C4" s="21" t="s">
        <v>41</v>
      </c>
      <c r="D4" s="21" t="s">
        <v>42</v>
      </c>
      <c r="E4" s="21" t="s">
        <v>77</v>
      </c>
      <c r="F4" s="21" t="s">
        <v>40</v>
      </c>
      <c r="G4" s="21" t="s">
        <v>42</v>
      </c>
      <c r="H4" s="21" t="s">
        <v>41</v>
      </c>
      <c r="I4" s="21" t="s">
        <v>77</v>
      </c>
      <c r="J4" s="66" t="s">
        <v>42</v>
      </c>
      <c r="K4" s="6">
        <v>0</v>
      </c>
    </row>
    <row r="5" spans="1:11" ht="12.75">
      <c r="A5" s="20" t="s">
        <v>28</v>
      </c>
      <c r="B5" s="21" t="s">
        <v>69</v>
      </c>
      <c r="C5" s="21" t="s">
        <v>37</v>
      </c>
      <c r="D5" s="21" t="s">
        <v>38</v>
      </c>
      <c r="E5" s="21" t="s">
        <v>41</v>
      </c>
      <c r="F5" s="21" t="s">
        <v>40</v>
      </c>
      <c r="G5" s="21" t="s">
        <v>40</v>
      </c>
      <c r="H5" s="21" t="s">
        <v>38</v>
      </c>
      <c r="I5" s="21" t="s">
        <v>40</v>
      </c>
      <c r="J5" s="66" t="s">
        <v>40</v>
      </c>
      <c r="K5" s="6">
        <v>0</v>
      </c>
    </row>
    <row r="6" spans="1:11" ht="12.75">
      <c r="A6" s="20" t="s">
        <v>33</v>
      </c>
      <c r="B6" s="21" t="s">
        <v>69</v>
      </c>
      <c r="C6" s="21" t="s">
        <v>41</v>
      </c>
      <c r="D6" s="21" t="s">
        <v>38</v>
      </c>
      <c r="E6" s="21" t="s">
        <v>41</v>
      </c>
      <c r="F6" s="21" t="s">
        <v>42</v>
      </c>
      <c r="G6" s="21" t="s">
        <v>37</v>
      </c>
      <c r="H6" s="21" t="s">
        <v>41</v>
      </c>
      <c r="I6" s="21" t="s">
        <v>44</v>
      </c>
      <c r="J6" s="66" t="s">
        <v>42</v>
      </c>
      <c r="K6" s="6">
        <v>0</v>
      </c>
    </row>
    <row r="7" spans="1:11" ht="12.75">
      <c r="A7" s="20" t="s">
        <v>12</v>
      </c>
      <c r="B7" s="21" t="s">
        <v>39</v>
      </c>
      <c r="C7" s="21" t="s">
        <v>37</v>
      </c>
      <c r="D7" s="21" t="s">
        <v>40</v>
      </c>
      <c r="E7" s="21" t="s">
        <v>41</v>
      </c>
      <c r="F7" s="21" t="s">
        <v>38</v>
      </c>
      <c r="G7" s="21" t="s">
        <v>40</v>
      </c>
      <c r="H7" s="21" t="s">
        <v>38</v>
      </c>
      <c r="I7" s="21" t="s">
        <v>38</v>
      </c>
      <c r="J7" s="66" t="s">
        <v>40</v>
      </c>
      <c r="K7" s="6">
        <v>0</v>
      </c>
    </row>
    <row r="8" spans="1:11" ht="12.75">
      <c r="A8" s="20" t="s">
        <v>46</v>
      </c>
      <c r="B8" s="21" t="s">
        <v>109</v>
      </c>
      <c r="C8" s="21" t="s">
        <v>41</v>
      </c>
      <c r="D8" s="21" t="s">
        <v>43</v>
      </c>
      <c r="E8" s="21" t="s">
        <v>51</v>
      </c>
      <c r="F8" s="21" t="s">
        <v>43</v>
      </c>
      <c r="G8" s="21" t="s">
        <v>42</v>
      </c>
      <c r="H8" s="21" t="s">
        <v>38</v>
      </c>
      <c r="I8" s="21" t="s">
        <v>40</v>
      </c>
      <c r="J8" s="66" t="s">
        <v>42</v>
      </c>
      <c r="K8" s="6">
        <v>0</v>
      </c>
    </row>
    <row r="9" spans="1:11" ht="12.75">
      <c r="A9" s="20" t="s">
        <v>73</v>
      </c>
      <c r="B9" s="21" t="s">
        <v>213</v>
      </c>
      <c r="C9" s="21" t="s">
        <v>41</v>
      </c>
      <c r="D9" s="21" t="s">
        <v>37</v>
      </c>
      <c r="E9" s="21" t="s">
        <v>51</v>
      </c>
      <c r="F9" s="21" t="s">
        <v>79</v>
      </c>
      <c r="G9" s="21" t="s">
        <v>40</v>
      </c>
      <c r="H9" s="21" t="s">
        <v>41</v>
      </c>
      <c r="I9" s="21" t="s">
        <v>38</v>
      </c>
      <c r="J9" s="66" t="s">
        <v>40</v>
      </c>
      <c r="K9" s="6">
        <v>0</v>
      </c>
    </row>
    <row r="10" spans="1:11" ht="12.75">
      <c r="A10" s="20" t="s">
        <v>24</v>
      </c>
      <c r="B10" s="21" t="s">
        <v>109</v>
      </c>
      <c r="C10" s="21" t="s">
        <v>40</v>
      </c>
      <c r="D10" s="21" t="s">
        <v>40</v>
      </c>
      <c r="E10" s="21" t="s">
        <v>41</v>
      </c>
      <c r="F10" s="21" t="s">
        <v>40</v>
      </c>
      <c r="G10" s="21" t="s">
        <v>42</v>
      </c>
      <c r="H10" s="21" t="s">
        <v>38</v>
      </c>
      <c r="I10" s="21" t="s">
        <v>42</v>
      </c>
      <c r="J10" s="66" t="s">
        <v>38</v>
      </c>
      <c r="K10" s="6">
        <v>0</v>
      </c>
    </row>
    <row r="11" spans="1:11" ht="12.75">
      <c r="A11" s="20" t="s">
        <v>30</v>
      </c>
      <c r="B11" s="21" t="s">
        <v>69</v>
      </c>
      <c r="C11" s="21" t="s">
        <v>41</v>
      </c>
      <c r="D11" s="21" t="s">
        <v>40</v>
      </c>
      <c r="E11" s="21" t="s">
        <v>41</v>
      </c>
      <c r="F11" s="21" t="s">
        <v>38</v>
      </c>
      <c r="G11" s="21" t="s">
        <v>42</v>
      </c>
      <c r="H11" s="21" t="s">
        <v>40</v>
      </c>
      <c r="I11" s="21" t="s">
        <v>37</v>
      </c>
      <c r="J11" s="66" t="s">
        <v>42</v>
      </c>
      <c r="K11" s="6">
        <v>0</v>
      </c>
    </row>
    <row r="12" spans="1:11" ht="12.75">
      <c r="A12" s="20" t="s">
        <v>29</v>
      </c>
      <c r="B12" s="21" t="s">
        <v>42</v>
      </c>
      <c r="C12" s="21" t="s">
        <v>38</v>
      </c>
      <c r="D12" s="21" t="s">
        <v>77</v>
      </c>
      <c r="E12" s="21" t="s">
        <v>41</v>
      </c>
      <c r="F12" s="21" t="s">
        <v>40</v>
      </c>
      <c r="G12" s="21" t="s">
        <v>38</v>
      </c>
      <c r="H12" s="21" t="s">
        <v>38</v>
      </c>
      <c r="I12" s="21" t="s">
        <v>38</v>
      </c>
      <c r="J12" s="66" t="s">
        <v>38</v>
      </c>
      <c r="K12" s="6">
        <v>0</v>
      </c>
    </row>
    <row r="13" spans="1:11" ht="12.75">
      <c r="A13" s="20" t="s">
        <v>23</v>
      </c>
      <c r="B13" s="21" t="s">
        <v>69</v>
      </c>
      <c r="C13" s="21" t="s">
        <v>41</v>
      </c>
      <c r="D13" s="21" t="s">
        <v>38</v>
      </c>
      <c r="E13" s="21" t="s">
        <v>41</v>
      </c>
      <c r="F13" s="21" t="s">
        <v>40</v>
      </c>
      <c r="G13" s="21" t="s">
        <v>40</v>
      </c>
      <c r="H13" s="21" t="s">
        <v>38</v>
      </c>
      <c r="I13" s="21" t="s">
        <v>40</v>
      </c>
      <c r="J13" s="66" t="s">
        <v>41</v>
      </c>
      <c r="K13" s="6">
        <v>0</v>
      </c>
    </row>
    <row r="14" spans="1:11" ht="12.75">
      <c r="A14" s="20" t="s">
        <v>53</v>
      </c>
      <c r="B14" s="21" t="s">
        <v>42</v>
      </c>
      <c r="C14" s="21" t="s">
        <v>41</v>
      </c>
      <c r="D14" s="21" t="s">
        <v>40</v>
      </c>
      <c r="E14" s="21" t="s">
        <v>41</v>
      </c>
      <c r="F14" s="21" t="s">
        <v>40</v>
      </c>
      <c r="G14" s="21" t="s">
        <v>40</v>
      </c>
      <c r="H14" s="21" t="s">
        <v>38</v>
      </c>
      <c r="I14" s="21" t="s">
        <v>44</v>
      </c>
      <c r="J14" s="66" t="s">
        <v>38</v>
      </c>
      <c r="K14" s="6">
        <v>0</v>
      </c>
    </row>
    <row r="15" spans="1:11" ht="12.75">
      <c r="A15" s="20" t="s">
        <v>11</v>
      </c>
      <c r="B15" s="21" t="s">
        <v>69</v>
      </c>
      <c r="C15" s="21" t="s">
        <v>38</v>
      </c>
      <c r="D15" s="21" t="s">
        <v>42</v>
      </c>
      <c r="E15" s="21" t="s">
        <v>38</v>
      </c>
      <c r="F15" s="21" t="s">
        <v>38</v>
      </c>
      <c r="G15" s="21" t="s">
        <v>42</v>
      </c>
      <c r="H15" s="21" t="s">
        <v>38</v>
      </c>
      <c r="I15" s="21" t="s">
        <v>38</v>
      </c>
      <c r="J15" s="66" t="s">
        <v>38</v>
      </c>
      <c r="K15" s="6">
        <v>0</v>
      </c>
    </row>
    <row r="16" spans="1:11" ht="12.75">
      <c r="A16" s="20" t="s">
        <v>76</v>
      </c>
      <c r="B16" s="21" t="s">
        <v>42</v>
      </c>
      <c r="C16" s="21" t="s">
        <v>41</v>
      </c>
      <c r="D16" s="21" t="s">
        <v>40</v>
      </c>
      <c r="E16" s="21" t="s">
        <v>60</v>
      </c>
      <c r="F16" s="21" t="s">
        <v>77</v>
      </c>
      <c r="G16" s="21" t="s">
        <v>40</v>
      </c>
      <c r="H16" s="21" t="s">
        <v>37</v>
      </c>
      <c r="I16" s="21" t="s">
        <v>77</v>
      </c>
      <c r="J16" s="66" t="s">
        <v>37</v>
      </c>
      <c r="K16" s="6">
        <v>0</v>
      </c>
    </row>
    <row r="17" spans="1:11" ht="12.75">
      <c r="A17" s="20" t="s">
        <v>66</v>
      </c>
      <c r="B17" s="21" t="s">
        <v>42</v>
      </c>
      <c r="C17" s="21" t="s">
        <v>38</v>
      </c>
      <c r="D17" s="21" t="s">
        <v>42</v>
      </c>
      <c r="E17" s="21" t="s">
        <v>41</v>
      </c>
      <c r="F17" s="21" t="s">
        <v>37</v>
      </c>
      <c r="G17" s="21" t="s">
        <v>38</v>
      </c>
      <c r="H17" s="21" t="s">
        <v>38</v>
      </c>
      <c r="I17" s="21" t="s">
        <v>40</v>
      </c>
      <c r="J17" s="66" t="s">
        <v>39</v>
      </c>
      <c r="K17" s="6">
        <v>0</v>
      </c>
    </row>
    <row r="18" spans="1:11" ht="12.75">
      <c r="A18" s="20" t="s">
        <v>116</v>
      </c>
      <c r="B18" s="21" t="s">
        <v>43</v>
      </c>
      <c r="C18" s="21" t="s">
        <v>40</v>
      </c>
      <c r="D18" s="21" t="s">
        <v>38</v>
      </c>
      <c r="E18" s="21" t="s">
        <v>38</v>
      </c>
      <c r="F18" s="21" t="s">
        <v>42</v>
      </c>
      <c r="G18" s="21" t="s">
        <v>69</v>
      </c>
      <c r="H18" s="21" t="s">
        <v>38</v>
      </c>
      <c r="I18" s="21" t="s">
        <v>40</v>
      </c>
      <c r="J18" s="66" t="s">
        <v>42</v>
      </c>
      <c r="K18" s="6">
        <v>0</v>
      </c>
    </row>
    <row r="19" spans="1:11" ht="12.75">
      <c r="A19" s="20" t="s">
        <v>108</v>
      </c>
      <c r="B19" s="21" t="s">
        <v>109</v>
      </c>
      <c r="C19" s="21" t="s">
        <v>41</v>
      </c>
      <c r="D19" s="21" t="s">
        <v>40</v>
      </c>
      <c r="E19" s="21" t="s">
        <v>60</v>
      </c>
      <c r="F19" s="21" t="s">
        <v>37</v>
      </c>
      <c r="G19" s="21" t="s">
        <v>40</v>
      </c>
      <c r="H19" s="21" t="s">
        <v>60</v>
      </c>
      <c r="I19" s="21" t="s">
        <v>40</v>
      </c>
      <c r="J19" s="66" t="s">
        <v>37</v>
      </c>
      <c r="K19" s="6">
        <v>0</v>
      </c>
    </row>
    <row r="20" spans="1:11" ht="12.75">
      <c r="A20" s="20" t="s">
        <v>15</v>
      </c>
      <c r="B20" s="21" t="s">
        <v>37</v>
      </c>
      <c r="C20" s="21" t="s">
        <v>51</v>
      </c>
      <c r="D20" s="21" t="s">
        <v>38</v>
      </c>
      <c r="E20" s="21" t="s">
        <v>41</v>
      </c>
      <c r="F20" s="21" t="s">
        <v>38</v>
      </c>
      <c r="G20" s="21" t="s">
        <v>39</v>
      </c>
      <c r="H20" s="21" t="s">
        <v>41</v>
      </c>
      <c r="I20" s="21" t="s">
        <v>37</v>
      </c>
      <c r="J20" s="66" t="s">
        <v>38</v>
      </c>
      <c r="K20" s="6">
        <v>0</v>
      </c>
    </row>
    <row r="21" spans="1:11" ht="12.75">
      <c r="A21" s="20" t="s">
        <v>64</v>
      </c>
      <c r="B21" s="21" t="s">
        <v>78</v>
      </c>
      <c r="C21" s="21" t="s">
        <v>38</v>
      </c>
      <c r="D21" s="21" t="s">
        <v>38</v>
      </c>
      <c r="E21" s="21" t="s">
        <v>51</v>
      </c>
      <c r="F21" s="21" t="s">
        <v>40</v>
      </c>
      <c r="G21" s="21" t="s">
        <v>77</v>
      </c>
      <c r="H21" s="21" t="s">
        <v>60</v>
      </c>
      <c r="I21" s="21" t="s">
        <v>41</v>
      </c>
      <c r="J21" s="66" t="s">
        <v>38</v>
      </c>
      <c r="K21" s="6">
        <v>0</v>
      </c>
    </row>
    <row r="22" spans="1:11" ht="12.75">
      <c r="A22" s="20" t="s">
        <v>36</v>
      </c>
      <c r="B22" s="21" t="s">
        <v>69</v>
      </c>
      <c r="C22" s="21" t="s">
        <v>38</v>
      </c>
      <c r="D22" s="21" t="s">
        <v>42</v>
      </c>
      <c r="E22" s="21" t="s">
        <v>41</v>
      </c>
      <c r="F22" s="21" t="s">
        <v>37</v>
      </c>
      <c r="G22" s="21" t="s">
        <v>40</v>
      </c>
      <c r="H22" s="21" t="s">
        <v>38</v>
      </c>
      <c r="I22" s="21" t="s">
        <v>42</v>
      </c>
      <c r="J22" s="66" t="s">
        <v>44</v>
      </c>
      <c r="K22" s="6">
        <v>0</v>
      </c>
    </row>
    <row r="23" spans="1:11" ht="12.75">
      <c r="A23" s="20" t="s">
        <v>112</v>
      </c>
      <c r="B23" s="21" t="s">
        <v>39</v>
      </c>
      <c r="C23" s="21" t="s">
        <v>41</v>
      </c>
      <c r="D23" s="21" t="s">
        <v>40</v>
      </c>
      <c r="E23" s="21" t="s">
        <v>60</v>
      </c>
      <c r="F23" s="21" t="s">
        <v>40</v>
      </c>
      <c r="G23" s="21" t="s">
        <v>40</v>
      </c>
      <c r="H23" s="21" t="s">
        <v>60</v>
      </c>
      <c r="I23" s="21" t="s">
        <v>40</v>
      </c>
      <c r="J23" s="66" t="s">
        <v>38</v>
      </c>
      <c r="K23" s="6">
        <v>0</v>
      </c>
    </row>
    <row r="24" spans="1:11" ht="12.75">
      <c r="A24" s="20" t="s">
        <v>54</v>
      </c>
      <c r="B24" s="21" t="s">
        <v>38</v>
      </c>
      <c r="C24" s="21" t="s">
        <v>38</v>
      </c>
      <c r="D24" s="21" t="s">
        <v>60</v>
      </c>
      <c r="E24" s="21" t="s">
        <v>42</v>
      </c>
      <c r="F24" s="21" t="s">
        <v>37</v>
      </c>
      <c r="G24" s="21" t="s">
        <v>42</v>
      </c>
      <c r="H24" s="21" t="s">
        <v>60</v>
      </c>
      <c r="I24" s="21" t="s">
        <v>44</v>
      </c>
      <c r="J24" s="66" t="s">
        <v>38</v>
      </c>
      <c r="K24" s="6">
        <v>0</v>
      </c>
    </row>
    <row r="25" spans="1:11" ht="12.75">
      <c r="A25" s="20" t="s">
        <v>14</v>
      </c>
      <c r="B25" s="21" t="s">
        <v>42</v>
      </c>
      <c r="C25" s="21" t="s">
        <v>38</v>
      </c>
      <c r="D25" s="21" t="s">
        <v>40</v>
      </c>
      <c r="E25" s="21" t="s">
        <v>41</v>
      </c>
      <c r="F25" s="21" t="s">
        <v>40</v>
      </c>
      <c r="G25" s="21" t="s">
        <v>40</v>
      </c>
      <c r="H25" s="21" t="s">
        <v>38</v>
      </c>
      <c r="I25" s="21" t="s">
        <v>37</v>
      </c>
      <c r="J25" s="66" t="s">
        <v>38</v>
      </c>
      <c r="K25" s="6">
        <v>0</v>
      </c>
    </row>
    <row r="26" spans="1:11" ht="12.75">
      <c r="A26" s="20" t="s">
        <v>9</v>
      </c>
      <c r="B26" s="21" t="s">
        <v>43</v>
      </c>
      <c r="C26" s="21" t="s">
        <v>37</v>
      </c>
      <c r="D26" s="21" t="s">
        <v>40</v>
      </c>
      <c r="E26" s="21" t="s">
        <v>38</v>
      </c>
      <c r="F26" s="21" t="s">
        <v>39</v>
      </c>
      <c r="G26" s="21" t="s">
        <v>42</v>
      </c>
      <c r="H26" s="21" t="s">
        <v>39</v>
      </c>
      <c r="I26" s="21" t="s">
        <v>42</v>
      </c>
      <c r="J26" s="66" t="s">
        <v>42</v>
      </c>
      <c r="K26" s="6">
        <v>0</v>
      </c>
    </row>
    <row r="27" spans="1:11" ht="12.75">
      <c r="A27" s="20" t="s">
        <v>18</v>
      </c>
      <c r="B27" s="21" t="s">
        <v>110</v>
      </c>
      <c r="C27" s="21" t="s">
        <v>38</v>
      </c>
      <c r="D27" s="21" t="s">
        <v>38</v>
      </c>
      <c r="E27" s="21" t="s">
        <v>60</v>
      </c>
      <c r="F27" s="21" t="s">
        <v>42</v>
      </c>
      <c r="G27" s="21" t="s">
        <v>38</v>
      </c>
      <c r="H27" s="21" t="s">
        <v>60</v>
      </c>
      <c r="I27" s="21" t="s">
        <v>38</v>
      </c>
      <c r="J27" s="66" t="s">
        <v>40</v>
      </c>
      <c r="K27" s="6">
        <v>0</v>
      </c>
    </row>
    <row r="28" spans="1:11" ht="12.75">
      <c r="A28" s="20" t="s">
        <v>10</v>
      </c>
      <c r="B28" s="21" t="s">
        <v>38</v>
      </c>
      <c r="C28" s="21" t="s">
        <v>41</v>
      </c>
      <c r="D28" s="21" t="s">
        <v>40</v>
      </c>
      <c r="E28" s="21" t="s">
        <v>38</v>
      </c>
      <c r="F28" s="21" t="s">
        <v>37</v>
      </c>
      <c r="G28" s="21" t="s">
        <v>40</v>
      </c>
      <c r="H28" s="21" t="s">
        <v>41</v>
      </c>
      <c r="I28" s="21" t="s">
        <v>38</v>
      </c>
      <c r="J28" s="66" t="s">
        <v>37</v>
      </c>
      <c r="K28" s="6">
        <v>0</v>
      </c>
    </row>
    <row r="29" spans="1:11" ht="12.75">
      <c r="A29" s="20" t="s">
        <v>13</v>
      </c>
      <c r="B29" s="21" t="s">
        <v>69</v>
      </c>
      <c r="C29" s="21" t="s">
        <v>113</v>
      </c>
      <c r="D29" s="21" t="s">
        <v>40</v>
      </c>
      <c r="E29" s="21" t="s">
        <v>60</v>
      </c>
      <c r="F29" s="21" t="s">
        <v>38</v>
      </c>
      <c r="G29" s="21" t="s">
        <v>40</v>
      </c>
      <c r="H29" s="21" t="s">
        <v>41</v>
      </c>
      <c r="I29" s="21" t="s">
        <v>38</v>
      </c>
      <c r="J29" s="66" t="s">
        <v>42</v>
      </c>
      <c r="K29" s="6">
        <v>0</v>
      </c>
    </row>
    <row r="30" spans="1:11" ht="12.75">
      <c r="A30" s="20" t="s">
        <v>26</v>
      </c>
      <c r="B30" s="21" t="s">
        <v>43</v>
      </c>
      <c r="C30" s="21" t="s">
        <v>41</v>
      </c>
      <c r="D30" s="21" t="s">
        <v>43</v>
      </c>
      <c r="E30" s="21" t="s">
        <v>113</v>
      </c>
      <c r="F30" s="21" t="s">
        <v>79</v>
      </c>
      <c r="G30" s="21" t="s">
        <v>42</v>
      </c>
      <c r="H30" s="21" t="s">
        <v>60</v>
      </c>
      <c r="I30" s="21" t="s">
        <v>42</v>
      </c>
      <c r="J30" s="66" t="s">
        <v>42</v>
      </c>
      <c r="K30" s="6">
        <v>0</v>
      </c>
    </row>
    <row r="31" spans="1:11" ht="12.75">
      <c r="A31" s="20" t="s">
        <v>45</v>
      </c>
      <c r="B31" s="21" t="s">
        <v>39</v>
      </c>
      <c r="C31" s="21" t="s">
        <v>37</v>
      </c>
      <c r="D31" s="21" t="s">
        <v>38</v>
      </c>
      <c r="E31" s="21" t="s">
        <v>41</v>
      </c>
      <c r="F31" s="21" t="s">
        <v>40</v>
      </c>
      <c r="G31" s="21" t="s">
        <v>40</v>
      </c>
      <c r="H31" s="21" t="s">
        <v>38</v>
      </c>
      <c r="I31" s="21" t="s">
        <v>37</v>
      </c>
      <c r="J31" s="66" t="s">
        <v>40</v>
      </c>
      <c r="K31" s="6">
        <v>0</v>
      </c>
    </row>
    <row r="32" spans="1:11" ht="12.75">
      <c r="A32" s="20" t="s">
        <v>35</v>
      </c>
      <c r="B32" s="21" t="s">
        <v>43</v>
      </c>
      <c r="C32" s="21" t="s">
        <v>41</v>
      </c>
      <c r="D32" s="21" t="s">
        <v>42</v>
      </c>
      <c r="E32" s="21" t="s">
        <v>38</v>
      </c>
      <c r="F32" s="21" t="s">
        <v>42</v>
      </c>
      <c r="G32" s="21" t="s">
        <v>39</v>
      </c>
      <c r="H32" s="21" t="s">
        <v>38</v>
      </c>
      <c r="I32" s="21" t="s">
        <v>39</v>
      </c>
      <c r="J32" s="66" t="s">
        <v>42</v>
      </c>
      <c r="K32" s="6">
        <v>0</v>
      </c>
    </row>
    <row r="33" spans="1:11" ht="12.75">
      <c r="A33" s="20" t="s">
        <v>20</v>
      </c>
      <c r="B33" s="21" t="s">
        <v>69</v>
      </c>
      <c r="C33" s="21" t="s">
        <v>38</v>
      </c>
      <c r="D33" s="21" t="s">
        <v>42</v>
      </c>
      <c r="E33" s="21" t="s">
        <v>38</v>
      </c>
      <c r="F33" s="21" t="s">
        <v>69</v>
      </c>
      <c r="G33" s="21" t="s">
        <v>42</v>
      </c>
      <c r="H33" s="21" t="s">
        <v>38</v>
      </c>
      <c r="I33" s="21" t="s">
        <v>69</v>
      </c>
      <c r="J33" s="66" t="s">
        <v>40</v>
      </c>
      <c r="K33" s="6">
        <v>0</v>
      </c>
    </row>
    <row r="34" spans="1:11" ht="12.75">
      <c r="A34" s="20" t="s">
        <v>59</v>
      </c>
      <c r="B34" s="21" t="s">
        <v>42</v>
      </c>
      <c r="C34" s="21" t="s">
        <v>37</v>
      </c>
      <c r="D34" s="21" t="s">
        <v>41</v>
      </c>
      <c r="E34" s="21" t="s">
        <v>51</v>
      </c>
      <c r="F34" s="21" t="s">
        <v>40</v>
      </c>
      <c r="G34" s="21" t="s">
        <v>43</v>
      </c>
      <c r="H34" s="21" t="s">
        <v>41</v>
      </c>
      <c r="I34" s="21" t="s">
        <v>40</v>
      </c>
      <c r="J34" s="66" t="s">
        <v>37</v>
      </c>
      <c r="K34" s="6">
        <v>0</v>
      </c>
    </row>
    <row r="35" spans="1:11" ht="12.75">
      <c r="A35" s="20" t="s">
        <v>115</v>
      </c>
      <c r="B35" s="21" t="s">
        <v>39</v>
      </c>
      <c r="C35" s="21" t="s">
        <v>37</v>
      </c>
      <c r="D35" s="21" t="s">
        <v>40</v>
      </c>
      <c r="E35" s="21" t="s">
        <v>41</v>
      </c>
      <c r="F35" s="21" t="s">
        <v>40</v>
      </c>
      <c r="G35" s="21" t="s">
        <v>40</v>
      </c>
      <c r="H35" s="21" t="s">
        <v>37</v>
      </c>
      <c r="I35" s="21" t="s">
        <v>40</v>
      </c>
      <c r="J35" s="66" t="s">
        <v>40</v>
      </c>
      <c r="K35" s="6">
        <v>0</v>
      </c>
    </row>
    <row r="36" spans="1:11" ht="12.75">
      <c r="A36" s="20" t="s">
        <v>34</v>
      </c>
      <c r="B36" s="21" t="s">
        <v>42</v>
      </c>
      <c r="C36" s="21" t="s">
        <v>38</v>
      </c>
      <c r="D36" s="21" t="s">
        <v>38</v>
      </c>
      <c r="E36" s="21" t="s">
        <v>38</v>
      </c>
      <c r="F36" s="21" t="s">
        <v>40</v>
      </c>
      <c r="G36" s="21" t="s">
        <v>38</v>
      </c>
      <c r="H36" s="21" t="s">
        <v>38</v>
      </c>
      <c r="I36" s="21" t="s">
        <v>40</v>
      </c>
      <c r="J36" s="66" t="s">
        <v>38</v>
      </c>
      <c r="K36" s="6">
        <v>0</v>
      </c>
    </row>
    <row r="37" spans="1:11" ht="12.75">
      <c r="A37" s="20" t="s">
        <v>19</v>
      </c>
      <c r="B37" s="21" t="s">
        <v>109</v>
      </c>
      <c r="C37" s="21" t="s">
        <v>60</v>
      </c>
      <c r="D37" s="21" t="s">
        <v>42</v>
      </c>
      <c r="E37" s="21" t="s">
        <v>60</v>
      </c>
      <c r="F37" s="21" t="s">
        <v>37</v>
      </c>
      <c r="G37" s="21" t="s">
        <v>38</v>
      </c>
      <c r="H37" s="21" t="s">
        <v>38</v>
      </c>
      <c r="I37" s="21" t="s">
        <v>40</v>
      </c>
      <c r="J37" s="66" t="s">
        <v>69</v>
      </c>
      <c r="K37" s="6">
        <v>0</v>
      </c>
    </row>
    <row r="38" spans="1:11" ht="12.75">
      <c r="A38" s="20" t="s">
        <v>72</v>
      </c>
      <c r="B38" s="21" t="s">
        <v>69</v>
      </c>
      <c r="C38" s="21" t="s">
        <v>41</v>
      </c>
      <c r="D38" s="21" t="s">
        <v>39</v>
      </c>
      <c r="E38" s="21" t="s">
        <v>41</v>
      </c>
      <c r="F38" s="21" t="s">
        <v>38</v>
      </c>
      <c r="G38" s="21" t="s">
        <v>38</v>
      </c>
      <c r="H38" s="21" t="s">
        <v>40</v>
      </c>
      <c r="I38" s="21" t="s">
        <v>37</v>
      </c>
      <c r="J38" s="66" t="s">
        <v>42</v>
      </c>
      <c r="K38" s="6">
        <v>0</v>
      </c>
    </row>
    <row r="39" spans="1:11" ht="12.75">
      <c r="A39" s="20" t="s">
        <v>17</v>
      </c>
      <c r="B39" s="21" t="s">
        <v>42</v>
      </c>
      <c r="C39" s="21" t="s">
        <v>41</v>
      </c>
      <c r="D39" s="21" t="s">
        <v>77</v>
      </c>
      <c r="E39" s="21" t="s">
        <v>41</v>
      </c>
      <c r="F39" s="21" t="s">
        <v>38</v>
      </c>
      <c r="G39" s="21" t="s">
        <v>39</v>
      </c>
      <c r="H39" s="21" t="s">
        <v>38</v>
      </c>
      <c r="I39" s="21" t="s">
        <v>40</v>
      </c>
      <c r="J39" s="66" t="s">
        <v>39</v>
      </c>
      <c r="K39" s="6">
        <v>0</v>
      </c>
    </row>
    <row r="40" spans="1:11" ht="12.75">
      <c r="A40" s="20" t="s">
        <v>70</v>
      </c>
      <c r="B40" s="21" t="s">
        <v>69</v>
      </c>
      <c r="C40" s="21" t="s">
        <v>38</v>
      </c>
      <c r="D40" s="21" t="s">
        <v>43</v>
      </c>
      <c r="E40" s="21" t="s">
        <v>41</v>
      </c>
      <c r="F40" s="21" t="s">
        <v>40</v>
      </c>
      <c r="G40" s="21" t="s">
        <v>40</v>
      </c>
      <c r="H40" s="21" t="s">
        <v>38</v>
      </c>
      <c r="I40" s="21" t="s">
        <v>40</v>
      </c>
      <c r="J40" s="66" t="s">
        <v>38</v>
      </c>
      <c r="K40" s="6">
        <v>0</v>
      </c>
    </row>
    <row r="41" spans="1:11" ht="12.75">
      <c r="A41" s="20" t="s">
        <v>22</v>
      </c>
      <c r="B41" s="21" t="s">
        <v>38</v>
      </c>
      <c r="C41" s="21" t="s">
        <v>41</v>
      </c>
      <c r="D41" s="21" t="s">
        <v>40</v>
      </c>
      <c r="E41" s="21" t="s">
        <v>60</v>
      </c>
      <c r="F41" s="21" t="s">
        <v>37</v>
      </c>
      <c r="G41" s="21" t="s">
        <v>40</v>
      </c>
      <c r="H41" s="21" t="s">
        <v>38</v>
      </c>
      <c r="I41" s="21" t="s">
        <v>37</v>
      </c>
      <c r="J41" s="66" t="s">
        <v>41</v>
      </c>
      <c r="K41" s="6">
        <v>0</v>
      </c>
    </row>
    <row r="42" spans="1:11" ht="12.75">
      <c r="A42" s="20" t="s">
        <v>67</v>
      </c>
      <c r="B42" s="21" t="s">
        <v>42</v>
      </c>
      <c r="C42" s="21" t="s">
        <v>38</v>
      </c>
      <c r="D42" s="21" t="s">
        <v>40</v>
      </c>
      <c r="E42" s="21" t="s">
        <v>38</v>
      </c>
      <c r="F42" s="21" t="s">
        <v>40</v>
      </c>
      <c r="G42" s="21" t="s">
        <v>38</v>
      </c>
      <c r="H42" s="21" t="s">
        <v>38</v>
      </c>
      <c r="I42" s="21" t="s">
        <v>40</v>
      </c>
      <c r="J42" s="66" t="s">
        <v>38</v>
      </c>
      <c r="K42" s="6">
        <v>0</v>
      </c>
    </row>
    <row r="43" spans="1:11" ht="12.75">
      <c r="A43" s="20" t="s">
        <v>32</v>
      </c>
      <c r="B43" s="21" t="s">
        <v>42</v>
      </c>
      <c r="C43" s="21" t="s">
        <v>41</v>
      </c>
      <c r="D43" s="21" t="s">
        <v>40</v>
      </c>
      <c r="E43" s="21" t="s">
        <v>60</v>
      </c>
      <c r="F43" s="21" t="s">
        <v>44</v>
      </c>
      <c r="G43" s="21" t="s">
        <v>40</v>
      </c>
      <c r="H43" s="21" t="s">
        <v>41</v>
      </c>
      <c r="I43" s="21" t="s">
        <v>40</v>
      </c>
      <c r="J43" s="66" t="s">
        <v>42</v>
      </c>
      <c r="K43" s="6">
        <v>0</v>
      </c>
    </row>
    <row r="44" spans="1:11" ht="12.75">
      <c r="A44" s="20" t="s">
        <v>74</v>
      </c>
      <c r="B44" s="21" t="s">
        <v>43</v>
      </c>
      <c r="C44" s="21" t="s">
        <v>38</v>
      </c>
      <c r="D44" s="21" t="s">
        <v>38</v>
      </c>
      <c r="E44" s="21" t="s">
        <v>51</v>
      </c>
      <c r="F44" s="21" t="s">
        <v>39</v>
      </c>
      <c r="G44" s="21" t="s">
        <v>40</v>
      </c>
      <c r="H44" s="21" t="s">
        <v>60</v>
      </c>
      <c r="I44" s="21" t="s">
        <v>40</v>
      </c>
      <c r="J44" s="66" t="s">
        <v>40</v>
      </c>
      <c r="K44" s="6">
        <v>0</v>
      </c>
    </row>
    <row r="45" ht="12.75">
      <c r="A45" s="7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8" t="s">
        <v>61</v>
      </c>
      <c r="Q1" s="69" t="s">
        <v>62</v>
      </c>
      <c r="R1" s="6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8"/>
      <c r="Q2" s="69"/>
      <c r="R2" s="69"/>
    </row>
    <row r="3" spans="2:18" ht="12.75">
      <c r="B3" s="8" t="s">
        <v>30</v>
      </c>
      <c r="C3" s="6">
        <v>376</v>
      </c>
      <c r="D3" s="9">
        <v>39</v>
      </c>
      <c r="E3" s="9">
        <v>34</v>
      </c>
      <c r="F3" s="9">
        <v>79</v>
      </c>
      <c r="G3" s="9">
        <v>4</v>
      </c>
      <c r="H3" s="7">
        <v>39</v>
      </c>
      <c r="I3" s="7">
        <v>34</v>
      </c>
      <c r="J3" s="7">
        <v>79</v>
      </c>
      <c r="K3" s="7">
        <v>3900034</v>
      </c>
      <c r="L3" s="7">
        <v>7999995</v>
      </c>
      <c r="P3" s="25">
        <f>F3+E3+D3</f>
        <v>152</v>
      </c>
      <c r="Q3" s="29">
        <f>ROUND(((E3+D3)/P3*100),0)</f>
        <v>48</v>
      </c>
      <c r="R3" s="29">
        <f>ROUND((D3/P3*100),0)</f>
        <v>26</v>
      </c>
    </row>
    <row r="4" spans="2:18" ht="12.75">
      <c r="B4" s="8" t="s">
        <v>32</v>
      </c>
      <c r="C4" s="6">
        <v>344</v>
      </c>
      <c r="D4" s="9">
        <v>34</v>
      </c>
      <c r="E4" s="9">
        <v>33</v>
      </c>
      <c r="F4" s="9">
        <v>75</v>
      </c>
      <c r="G4" s="9">
        <v>8</v>
      </c>
      <c r="H4" s="7">
        <v>34</v>
      </c>
      <c r="I4" s="7">
        <v>33</v>
      </c>
      <c r="J4" s="7">
        <v>75</v>
      </c>
      <c r="K4" s="7">
        <v>3400033</v>
      </c>
      <c r="L4" s="7">
        <v>7599991</v>
      </c>
      <c r="P4" s="25">
        <f aca="true" t="shared" si="0" ref="P4:P44">F4+E4+D4</f>
        <v>142</v>
      </c>
      <c r="Q4" s="29">
        <f aca="true" t="shared" si="1" ref="Q4:Q56">ROUND(((E4+D4)/P4*100),0)</f>
        <v>47</v>
      </c>
      <c r="R4" s="29">
        <f aca="true" t="shared" si="2" ref="R4:R56">ROUND((D4/P4*100),0)</f>
        <v>24</v>
      </c>
    </row>
    <row r="5" spans="2:18" ht="12.75">
      <c r="B5" s="8" t="s">
        <v>35</v>
      </c>
      <c r="C5" s="6">
        <v>334</v>
      </c>
      <c r="D5" s="9">
        <v>32</v>
      </c>
      <c r="E5" s="9">
        <v>28</v>
      </c>
      <c r="F5" s="9">
        <v>90</v>
      </c>
      <c r="G5" s="9">
        <v>11</v>
      </c>
      <c r="H5" s="7">
        <v>32</v>
      </c>
      <c r="I5" s="7">
        <v>28</v>
      </c>
      <c r="J5" s="7">
        <v>90</v>
      </c>
      <c r="K5" s="7">
        <v>3200028</v>
      </c>
      <c r="L5" s="7">
        <v>9099988</v>
      </c>
      <c r="P5" s="25">
        <f t="shared" si="0"/>
        <v>150</v>
      </c>
      <c r="Q5" s="29">
        <f t="shared" si="1"/>
        <v>40</v>
      </c>
      <c r="R5" s="29">
        <f t="shared" si="2"/>
        <v>21</v>
      </c>
    </row>
    <row r="6" spans="2:18" ht="12.75">
      <c r="B6" s="8" t="s">
        <v>12</v>
      </c>
      <c r="C6" s="6">
        <v>330</v>
      </c>
      <c r="D6" s="9">
        <v>31</v>
      </c>
      <c r="E6" s="9">
        <v>27</v>
      </c>
      <c r="F6" s="9">
        <v>94</v>
      </c>
      <c r="G6" s="9">
        <v>7</v>
      </c>
      <c r="H6" s="7">
        <v>31</v>
      </c>
      <c r="I6" s="7">
        <v>27</v>
      </c>
      <c r="J6" s="7">
        <v>94</v>
      </c>
      <c r="K6" s="7">
        <v>3100027</v>
      </c>
      <c r="L6" s="7">
        <v>9499992</v>
      </c>
      <c r="P6" s="25">
        <f t="shared" si="0"/>
        <v>152</v>
      </c>
      <c r="Q6" s="29">
        <f t="shared" si="1"/>
        <v>38</v>
      </c>
      <c r="R6" s="29">
        <f t="shared" si="2"/>
        <v>20</v>
      </c>
    </row>
    <row r="7" spans="2:18" ht="12.75">
      <c r="B7" s="8" t="s">
        <v>66</v>
      </c>
      <c r="C7" s="6">
        <v>328</v>
      </c>
      <c r="D7" s="9">
        <v>35</v>
      </c>
      <c r="E7" s="9">
        <v>25</v>
      </c>
      <c r="F7" s="9">
        <v>78</v>
      </c>
      <c r="G7" s="9">
        <v>43</v>
      </c>
      <c r="H7" s="7">
        <v>35</v>
      </c>
      <c r="I7" s="7">
        <v>25</v>
      </c>
      <c r="J7" s="7">
        <v>78</v>
      </c>
      <c r="K7" s="7">
        <v>3500025</v>
      </c>
      <c r="L7" s="7">
        <v>7899956</v>
      </c>
      <c r="P7" s="25">
        <f t="shared" si="0"/>
        <v>138</v>
      </c>
      <c r="Q7" s="29">
        <f t="shared" si="1"/>
        <v>43</v>
      </c>
      <c r="R7" s="29">
        <f t="shared" si="2"/>
        <v>25</v>
      </c>
    </row>
    <row r="8" spans="2:18" ht="12.75">
      <c r="B8" s="8" t="s">
        <v>29</v>
      </c>
      <c r="C8" s="6">
        <v>327</v>
      </c>
      <c r="D8" s="9">
        <v>25</v>
      </c>
      <c r="E8" s="9">
        <v>40</v>
      </c>
      <c r="F8" s="9">
        <v>82</v>
      </c>
      <c r="G8" s="9">
        <v>2</v>
      </c>
      <c r="H8" s="7">
        <v>25</v>
      </c>
      <c r="I8" s="7">
        <v>40</v>
      </c>
      <c r="J8" s="7">
        <v>82</v>
      </c>
      <c r="K8" s="7">
        <v>2500040</v>
      </c>
      <c r="L8" s="7">
        <v>8299997</v>
      </c>
      <c r="P8" s="25">
        <f t="shared" si="0"/>
        <v>147</v>
      </c>
      <c r="Q8" s="29">
        <f t="shared" si="1"/>
        <v>44</v>
      </c>
      <c r="R8" s="29">
        <f t="shared" si="2"/>
        <v>17</v>
      </c>
    </row>
    <row r="9" spans="2:18" ht="12.75">
      <c r="B9" s="8" t="s">
        <v>28</v>
      </c>
      <c r="C9" s="6">
        <v>326</v>
      </c>
      <c r="D9" s="9">
        <v>31</v>
      </c>
      <c r="E9" s="9">
        <v>33</v>
      </c>
      <c r="F9" s="9">
        <v>72</v>
      </c>
      <c r="G9" s="9">
        <v>34</v>
      </c>
      <c r="H9" s="7">
        <v>31</v>
      </c>
      <c r="I9" s="7">
        <v>33</v>
      </c>
      <c r="J9" s="7">
        <v>72</v>
      </c>
      <c r="K9" s="7">
        <v>3100033</v>
      </c>
      <c r="L9" s="7">
        <v>7299965</v>
      </c>
      <c r="P9" s="25">
        <f t="shared" si="0"/>
        <v>136</v>
      </c>
      <c r="Q9" s="29">
        <f t="shared" si="1"/>
        <v>47</v>
      </c>
      <c r="R9" s="29">
        <f t="shared" si="2"/>
        <v>23</v>
      </c>
    </row>
    <row r="10" spans="2:18" ht="12.75">
      <c r="B10" s="8" t="s">
        <v>13</v>
      </c>
      <c r="C10" s="6">
        <v>325</v>
      </c>
      <c r="D10" s="9">
        <v>23</v>
      </c>
      <c r="E10" s="9">
        <v>42</v>
      </c>
      <c r="F10" s="9">
        <v>84</v>
      </c>
      <c r="G10" s="9">
        <v>16</v>
      </c>
      <c r="H10" s="7">
        <v>23</v>
      </c>
      <c r="I10" s="7">
        <v>42</v>
      </c>
      <c r="J10" s="7">
        <v>84</v>
      </c>
      <c r="K10" s="7">
        <v>2300042</v>
      </c>
      <c r="L10" s="7">
        <v>8499983</v>
      </c>
      <c r="P10" s="25">
        <f t="shared" si="0"/>
        <v>149</v>
      </c>
      <c r="Q10" s="29">
        <f t="shared" si="1"/>
        <v>44</v>
      </c>
      <c r="R10" s="29">
        <f t="shared" si="2"/>
        <v>15</v>
      </c>
    </row>
    <row r="11" spans="2:18" ht="12.75">
      <c r="B11" s="8" t="s">
        <v>53</v>
      </c>
      <c r="C11" s="6">
        <v>323</v>
      </c>
      <c r="D11" s="9">
        <v>27</v>
      </c>
      <c r="E11" s="9">
        <v>34</v>
      </c>
      <c r="F11" s="9">
        <v>86</v>
      </c>
      <c r="G11" s="9">
        <v>19</v>
      </c>
      <c r="H11" s="7">
        <v>27</v>
      </c>
      <c r="I11" s="7">
        <v>34</v>
      </c>
      <c r="J11" s="7">
        <v>86</v>
      </c>
      <c r="K11" s="7">
        <v>2700034</v>
      </c>
      <c r="L11" s="7">
        <v>8699980</v>
      </c>
      <c r="P11" s="25">
        <f t="shared" si="0"/>
        <v>147</v>
      </c>
      <c r="Q11" s="29">
        <f t="shared" si="1"/>
        <v>41</v>
      </c>
      <c r="R11" s="29">
        <f t="shared" si="2"/>
        <v>18</v>
      </c>
    </row>
    <row r="12" spans="2:18" ht="12.75">
      <c r="B12" s="8" t="s">
        <v>14</v>
      </c>
      <c r="C12" s="6">
        <v>318</v>
      </c>
      <c r="D12" s="9">
        <v>28</v>
      </c>
      <c r="E12" s="9">
        <v>31</v>
      </c>
      <c r="F12" s="9">
        <v>85</v>
      </c>
      <c r="G12" s="9">
        <v>17</v>
      </c>
      <c r="H12" s="7">
        <v>28</v>
      </c>
      <c r="I12" s="7">
        <v>31</v>
      </c>
      <c r="J12" s="7">
        <v>85</v>
      </c>
      <c r="K12" s="7">
        <v>2800031</v>
      </c>
      <c r="L12" s="7">
        <v>8599982</v>
      </c>
      <c r="P12" s="25">
        <f t="shared" si="0"/>
        <v>144</v>
      </c>
      <c r="Q12" s="29">
        <f t="shared" si="1"/>
        <v>41</v>
      </c>
      <c r="R12" s="29">
        <f t="shared" si="2"/>
        <v>19</v>
      </c>
    </row>
    <row r="13" spans="2:18" ht="12.75">
      <c r="B13" s="8" t="s">
        <v>46</v>
      </c>
      <c r="C13" s="6">
        <v>316</v>
      </c>
      <c r="D13" s="9">
        <v>29</v>
      </c>
      <c r="E13" s="9">
        <v>26</v>
      </c>
      <c r="F13" s="9">
        <v>93</v>
      </c>
      <c r="G13" s="9">
        <v>27</v>
      </c>
      <c r="H13" s="7">
        <v>29</v>
      </c>
      <c r="I13" s="7">
        <v>26</v>
      </c>
      <c r="J13" s="7">
        <v>93</v>
      </c>
      <c r="K13" s="7">
        <v>2900026</v>
      </c>
      <c r="L13" s="7">
        <v>9399972</v>
      </c>
      <c r="P13" s="25">
        <f t="shared" si="0"/>
        <v>148</v>
      </c>
      <c r="Q13" s="29">
        <f t="shared" si="1"/>
        <v>37</v>
      </c>
      <c r="R13" s="29">
        <f t="shared" si="2"/>
        <v>20</v>
      </c>
    </row>
    <row r="14" spans="2:18" ht="12.75">
      <c r="B14" s="8" t="s">
        <v>25</v>
      </c>
      <c r="C14" s="6">
        <v>316</v>
      </c>
      <c r="D14" s="9">
        <v>27</v>
      </c>
      <c r="E14" s="9">
        <v>35</v>
      </c>
      <c r="F14" s="9">
        <v>76</v>
      </c>
      <c r="G14" s="9">
        <v>3</v>
      </c>
      <c r="H14" s="7">
        <v>26</v>
      </c>
      <c r="I14" s="7">
        <v>35</v>
      </c>
      <c r="J14" s="7">
        <v>72</v>
      </c>
      <c r="K14" s="7">
        <v>2700035</v>
      </c>
      <c r="L14" s="7">
        <v>7699996</v>
      </c>
      <c r="P14" s="25">
        <f t="shared" si="0"/>
        <v>138</v>
      </c>
      <c r="Q14" s="29">
        <f t="shared" si="1"/>
        <v>45</v>
      </c>
      <c r="R14" s="29">
        <f t="shared" si="2"/>
        <v>20</v>
      </c>
    </row>
    <row r="15" spans="2:18" ht="12.75">
      <c r="B15" s="8" t="s">
        <v>34</v>
      </c>
      <c r="C15" s="6">
        <v>316</v>
      </c>
      <c r="D15" s="9">
        <v>23</v>
      </c>
      <c r="E15" s="9">
        <v>39</v>
      </c>
      <c r="F15" s="9">
        <v>84</v>
      </c>
      <c r="G15" s="9">
        <v>25</v>
      </c>
      <c r="H15" s="7">
        <v>23</v>
      </c>
      <c r="I15" s="7">
        <v>39</v>
      </c>
      <c r="J15" s="7">
        <v>84</v>
      </c>
      <c r="K15" s="7">
        <v>2300039</v>
      </c>
      <c r="L15" s="7">
        <v>8499974</v>
      </c>
      <c r="P15" s="25">
        <f t="shared" si="0"/>
        <v>146</v>
      </c>
      <c r="Q15" s="29">
        <f t="shared" si="1"/>
        <v>42</v>
      </c>
      <c r="R15" s="29">
        <f t="shared" si="2"/>
        <v>16</v>
      </c>
    </row>
    <row r="16" spans="2:18" ht="12.75">
      <c r="B16" s="8" t="s">
        <v>19</v>
      </c>
      <c r="C16" s="6">
        <v>305</v>
      </c>
      <c r="D16" s="9">
        <v>29</v>
      </c>
      <c r="E16" s="9">
        <v>27</v>
      </c>
      <c r="F16" s="9">
        <v>79</v>
      </c>
      <c r="G16" s="9">
        <v>6</v>
      </c>
      <c r="H16" s="7">
        <v>29</v>
      </c>
      <c r="I16" s="7">
        <v>27</v>
      </c>
      <c r="J16" s="7">
        <v>79</v>
      </c>
      <c r="K16" s="7">
        <v>2900027</v>
      </c>
      <c r="L16" s="7">
        <v>7999993</v>
      </c>
      <c r="P16" s="25">
        <f t="shared" si="0"/>
        <v>135</v>
      </c>
      <c r="Q16" s="29">
        <f t="shared" si="1"/>
        <v>41</v>
      </c>
      <c r="R16" s="29">
        <f t="shared" si="2"/>
        <v>21</v>
      </c>
    </row>
    <row r="17" spans="2:18" ht="12.75">
      <c r="B17" s="8" t="s">
        <v>21</v>
      </c>
      <c r="C17" s="6">
        <v>304</v>
      </c>
      <c r="D17" s="9">
        <v>23</v>
      </c>
      <c r="E17" s="9">
        <v>32</v>
      </c>
      <c r="F17" s="9">
        <v>93</v>
      </c>
      <c r="G17" s="9">
        <v>13</v>
      </c>
      <c r="H17" s="7">
        <v>23</v>
      </c>
      <c r="I17" s="7">
        <v>32</v>
      </c>
      <c r="J17" s="7">
        <v>93</v>
      </c>
      <c r="K17" s="7">
        <v>2300032</v>
      </c>
      <c r="L17" s="7">
        <v>9399986</v>
      </c>
      <c r="P17" s="25">
        <f t="shared" si="0"/>
        <v>148</v>
      </c>
      <c r="Q17" s="29">
        <f t="shared" si="1"/>
        <v>37</v>
      </c>
      <c r="R17" s="29">
        <f t="shared" si="2"/>
        <v>16</v>
      </c>
    </row>
    <row r="18" spans="2:18" ht="12.75">
      <c r="B18" s="8" t="s">
        <v>11</v>
      </c>
      <c r="C18" s="6">
        <v>301</v>
      </c>
      <c r="D18" s="9">
        <v>21</v>
      </c>
      <c r="E18" s="9">
        <v>34</v>
      </c>
      <c r="F18" s="9">
        <v>94</v>
      </c>
      <c r="G18" s="9">
        <v>12</v>
      </c>
      <c r="H18" s="7">
        <v>21</v>
      </c>
      <c r="I18" s="7">
        <v>34</v>
      </c>
      <c r="J18" s="7">
        <v>94</v>
      </c>
      <c r="K18" s="7">
        <v>2100034</v>
      </c>
      <c r="L18" s="7">
        <v>9499987</v>
      </c>
      <c r="P18" s="25">
        <f t="shared" si="0"/>
        <v>149</v>
      </c>
      <c r="Q18" s="29">
        <f t="shared" si="1"/>
        <v>37</v>
      </c>
      <c r="R18" s="29">
        <f t="shared" si="2"/>
        <v>14</v>
      </c>
    </row>
    <row r="19" spans="2:18" ht="12.75">
      <c r="B19" s="8" t="s">
        <v>17</v>
      </c>
      <c r="C19" s="6">
        <v>300</v>
      </c>
      <c r="D19" s="9">
        <v>27</v>
      </c>
      <c r="E19" s="9">
        <v>26</v>
      </c>
      <c r="F19" s="9">
        <v>87</v>
      </c>
      <c r="G19" s="9">
        <v>10</v>
      </c>
      <c r="H19" s="7">
        <v>27</v>
      </c>
      <c r="I19" s="7">
        <v>26</v>
      </c>
      <c r="J19" s="7">
        <v>87</v>
      </c>
      <c r="K19" s="7">
        <v>2700026</v>
      </c>
      <c r="L19" s="7">
        <v>8799989</v>
      </c>
      <c r="P19" s="25">
        <f t="shared" si="0"/>
        <v>140</v>
      </c>
      <c r="Q19" s="29">
        <f t="shared" si="1"/>
        <v>38</v>
      </c>
      <c r="R19" s="29">
        <f t="shared" si="2"/>
        <v>19</v>
      </c>
    </row>
    <row r="20" spans="2:18" ht="12.75">
      <c r="B20" s="8" t="s">
        <v>22</v>
      </c>
      <c r="C20" s="6">
        <v>298</v>
      </c>
      <c r="D20" s="9">
        <v>20</v>
      </c>
      <c r="E20" s="9">
        <v>36</v>
      </c>
      <c r="F20" s="9">
        <v>90</v>
      </c>
      <c r="G20" s="9">
        <v>24</v>
      </c>
      <c r="H20" s="7">
        <v>20</v>
      </c>
      <c r="I20" s="7">
        <v>36</v>
      </c>
      <c r="J20" s="7">
        <v>90</v>
      </c>
      <c r="K20" s="7">
        <v>2000036</v>
      </c>
      <c r="L20" s="7">
        <v>9099975</v>
      </c>
      <c r="P20" s="25">
        <f t="shared" si="0"/>
        <v>146</v>
      </c>
      <c r="Q20" s="29">
        <f t="shared" si="1"/>
        <v>38</v>
      </c>
      <c r="R20" s="29">
        <f t="shared" si="2"/>
        <v>14</v>
      </c>
    </row>
    <row r="21" spans="2:18" ht="12.75">
      <c r="B21" s="8" t="s">
        <v>45</v>
      </c>
      <c r="C21" s="6">
        <v>297</v>
      </c>
      <c r="D21" s="9">
        <v>25</v>
      </c>
      <c r="E21" s="9">
        <v>29</v>
      </c>
      <c r="F21" s="9">
        <v>85</v>
      </c>
      <c r="G21" s="9">
        <v>20</v>
      </c>
      <c r="H21" s="7">
        <v>25</v>
      </c>
      <c r="I21" s="7">
        <v>29</v>
      </c>
      <c r="J21" s="7">
        <v>85</v>
      </c>
      <c r="K21" s="7">
        <v>2500029</v>
      </c>
      <c r="L21" s="7">
        <v>8599979</v>
      </c>
      <c r="P21" s="25">
        <f t="shared" si="0"/>
        <v>139</v>
      </c>
      <c r="Q21" s="29">
        <f t="shared" si="1"/>
        <v>39</v>
      </c>
      <c r="R21" s="29">
        <f t="shared" si="2"/>
        <v>18</v>
      </c>
    </row>
    <row r="22" spans="2:18" ht="12.75">
      <c r="B22" s="8" t="s">
        <v>9</v>
      </c>
      <c r="C22" s="6">
        <v>295</v>
      </c>
      <c r="D22" s="9">
        <v>21</v>
      </c>
      <c r="E22" s="9">
        <v>33</v>
      </c>
      <c r="F22" s="9">
        <v>91</v>
      </c>
      <c r="G22" s="9">
        <v>1</v>
      </c>
      <c r="H22" s="7">
        <v>21</v>
      </c>
      <c r="I22" s="7">
        <v>33</v>
      </c>
      <c r="J22" s="7">
        <v>91</v>
      </c>
      <c r="K22" s="7">
        <v>2100033</v>
      </c>
      <c r="L22" s="7">
        <v>9199998</v>
      </c>
      <c r="P22" s="25">
        <f t="shared" si="0"/>
        <v>145</v>
      </c>
      <c r="Q22" s="29">
        <f t="shared" si="1"/>
        <v>37</v>
      </c>
      <c r="R22" s="29">
        <f t="shared" si="2"/>
        <v>14</v>
      </c>
    </row>
    <row r="23" spans="2:18" ht="12.75">
      <c r="B23" s="8" t="s">
        <v>24</v>
      </c>
      <c r="C23" s="6">
        <v>294</v>
      </c>
      <c r="D23" s="9">
        <v>26</v>
      </c>
      <c r="E23" s="9">
        <v>27</v>
      </c>
      <c r="F23" s="9">
        <v>83</v>
      </c>
      <c r="G23" s="9">
        <v>22</v>
      </c>
      <c r="H23" s="7">
        <v>26</v>
      </c>
      <c r="I23" s="7">
        <v>27</v>
      </c>
      <c r="J23" s="7">
        <v>83</v>
      </c>
      <c r="K23" s="7">
        <v>2600027</v>
      </c>
      <c r="L23" s="7">
        <v>8399977</v>
      </c>
      <c r="P23" s="25">
        <f t="shared" si="0"/>
        <v>136</v>
      </c>
      <c r="Q23" s="29">
        <f t="shared" si="1"/>
        <v>39</v>
      </c>
      <c r="R23" s="29">
        <f t="shared" si="2"/>
        <v>19</v>
      </c>
    </row>
    <row r="24" spans="2:18" ht="12.75">
      <c r="B24" s="8" t="s">
        <v>54</v>
      </c>
      <c r="C24" s="6">
        <v>294</v>
      </c>
      <c r="D24" s="9">
        <v>24</v>
      </c>
      <c r="E24" s="9">
        <v>29</v>
      </c>
      <c r="F24" s="9">
        <v>87</v>
      </c>
      <c r="G24" s="9">
        <v>40</v>
      </c>
      <c r="H24" s="7">
        <v>24</v>
      </c>
      <c r="I24" s="7">
        <v>29</v>
      </c>
      <c r="J24" s="7">
        <v>87</v>
      </c>
      <c r="K24" s="7">
        <v>2400029</v>
      </c>
      <c r="L24" s="7">
        <v>8799959</v>
      </c>
      <c r="P24" s="25">
        <f t="shared" si="0"/>
        <v>140</v>
      </c>
      <c r="Q24" s="29">
        <f t="shared" si="1"/>
        <v>38</v>
      </c>
      <c r="R24" s="29">
        <f t="shared" si="2"/>
        <v>17</v>
      </c>
    </row>
    <row r="25" spans="2:18" ht="12.75">
      <c r="B25" s="8" t="s">
        <v>23</v>
      </c>
      <c r="C25" s="6">
        <v>293</v>
      </c>
      <c r="D25" s="9">
        <v>24</v>
      </c>
      <c r="E25" s="9">
        <v>31</v>
      </c>
      <c r="F25" s="9">
        <v>80</v>
      </c>
      <c r="G25" s="9">
        <v>9</v>
      </c>
      <c r="H25" s="7">
        <v>24</v>
      </c>
      <c r="I25" s="7">
        <v>31</v>
      </c>
      <c r="J25" s="7">
        <v>80</v>
      </c>
      <c r="K25" s="7">
        <v>2400031</v>
      </c>
      <c r="L25" s="7">
        <v>8099990</v>
      </c>
      <c r="P25" s="25">
        <f t="shared" si="0"/>
        <v>135</v>
      </c>
      <c r="Q25" s="29">
        <f t="shared" si="1"/>
        <v>41</v>
      </c>
      <c r="R25" s="29">
        <f t="shared" si="2"/>
        <v>18</v>
      </c>
    </row>
    <row r="26" spans="2:18" ht="12.75">
      <c r="B26" s="8" t="s">
        <v>16</v>
      </c>
      <c r="C26" s="6">
        <v>292</v>
      </c>
      <c r="D26" s="9">
        <v>24</v>
      </c>
      <c r="E26" s="9">
        <v>32</v>
      </c>
      <c r="F26" s="9">
        <v>76</v>
      </c>
      <c r="G26" s="9">
        <v>35</v>
      </c>
      <c r="H26" s="7">
        <v>23</v>
      </c>
      <c r="I26" s="7">
        <v>32</v>
      </c>
      <c r="J26" s="7">
        <v>73</v>
      </c>
      <c r="K26" s="7">
        <v>2400032</v>
      </c>
      <c r="L26" s="7">
        <v>7699964</v>
      </c>
      <c r="P26" s="25">
        <f t="shared" si="0"/>
        <v>132</v>
      </c>
      <c r="Q26" s="29">
        <f t="shared" si="1"/>
        <v>42</v>
      </c>
      <c r="R26" s="29">
        <f t="shared" si="2"/>
        <v>18</v>
      </c>
    </row>
    <row r="27" spans="2:18" ht="12.75">
      <c r="B27" s="8" t="s">
        <v>18</v>
      </c>
      <c r="C27" s="6">
        <v>292</v>
      </c>
      <c r="D27" s="9">
        <v>23</v>
      </c>
      <c r="E27" s="9">
        <v>25</v>
      </c>
      <c r="F27" s="9">
        <v>102</v>
      </c>
      <c r="G27" s="9">
        <v>18</v>
      </c>
      <c r="H27" s="7">
        <v>23</v>
      </c>
      <c r="I27" s="7">
        <v>25</v>
      </c>
      <c r="J27" s="7">
        <v>102</v>
      </c>
      <c r="K27" s="7">
        <v>2300025</v>
      </c>
      <c r="L27" s="7">
        <v>10299981</v>
      </c>
      <c r="P27" s="25">
        <f t="shared" si="0"/>
        <v>150</v>
      </c>
      <c r="Q27" s="29">
        <f t="shared" si="1"/>
        <v>32</v>
      </c>
      <c r="R27" s="29">
        <f t="shared" si="2"/>
        <v>15</v>
      </c>
    </row>
    <row r="28" spans="2:18" ht="12.75">
      <c r="B28" s="8" t="s">
        <v>33</v>
      </c>
      <c r="C28" s="6">
        <v>291</v>
      </c>
      <c r="D28" s="9">
        <v>27</v>
      </c>
      <c r="E28" s="9">
        <v>28</v>
      </c>
      <c r="F28" s="9">
        <v>72</v>
      </c>
      <c r="G28" s="9">
        <v>14</v>
      </c>
      <c r="H28" s="7">
        <v>27</v>
      </c>
      <c r="I28" s="7">
        <v>28</v>
      </c>
      <c r="J28" s="7">
        <v>72</v>
      </c>
      <c r="K28" s="7">
        <v>2700028</v>
      </c>
      <c r="L28" s="7">
        <v>7299985</v>
      </c>
      <c r="P28" s="25">
        <f t="shared" si="0"/>
        <v>127</v>
      </c>
      <c r="Q28" s="29">
        <f t="shared" si="1"/>
        <v>43</v>
      </c>
      <c r="R28" s="29">
        <f t="shared" si="2"/>
        <v>21</v>
      </c>
    </row>
    <row r="29" spans="2:18" ht="12.75">
      <c r="B29" s="8" t="s">
        <v>36</v>
      </c>
      <c r="C29" s="6">
        <v>284</v>
      </c>
      <c r="D29" s="9">
        <v>25</v>
      </c>
      <c r="E29" s="9">
        <v>30</v>
      </c>
      <c r="F29" s="9">
        <v>69</v>
      </c>
      <c r="G29" s="9">
        <v>38</v>
      </c>
      <c r="H29" s="7">
        <v>25</v>
      </c>
      <c r="I29" s="7">
        <v>30</v>
      </c>
      <c r="J29" s="7">
        <v>69</v>
      </c>
      <c r="K29" s="7">
        <v>2500030</v>
      </c>
      <c r="L29" s="7">
        <v>6999961</v>
      </c>
      <c r="P29" s="25">
        <f t="shared" si="0"/>
        <v>124</v>
      </c>
      <c r="Q29" s="29">
        <f t="shared" si="1"/>
        <v>44</v>
      </c>
      <c r="R29" s="29">
        <f t="shared" si="2"/>
        <v>20</v>
      </c>
    </row>
    <row r="30" spans="2:18" ht="12.75">
      <c r="B30" s="8" t="s">
        <v>10</v>
      </c>
      <c r="C30" s="6">
        <v>284</v>
      </c>
      <c r="D30" s="9">
        <v>21</v>
      </c>
      <c r="E30" s="9">
        <v>31</v>
      </c>
      <c r="F30" s="9">
        <v>86</v>
      </c>
      <c r="G30" s="9">
        <v>23</v>
      </c>
      <c r="H30" s="7">
        <v>21</v>
      </c>
      <c r="I30" s="7">
        <v>31</v>
      </c>
      <c r="J30" s="7">
        <v>86</v>
      </c>
      <c r="K30" s="7">
        <v>2100031</v>
      </c>
      <c r="L30" s="7">
        <v>8699976</v>
      </c>
      <c r="P30" s="25">
        <f t="shared" si="0"/>
        <v>138</v>
      </c>
      <c r="Q30" s="29">
        <f t="shared" si="1"/>
        <v>38</v>
      </c>
      <c r="R30" s="29">
        <f t="shared" si="2"/>
        <v>15</v>
      </c>
    </row>
    <row r="31" spans="2:18" ht="12.75">
      <c r="B31" s="8" t="s">
        <v>49</v>
      </c>
      <c r="C31" s="6">
        <v>272</v>
      </c>
      <c r="D31" s="9">
        <v>30</v>
      </c>
      <c r="E31" s="9">
        <v>21</v>
      </c>
      <c r="F31" s="9">
        <v>59</v>
      </c>
      <c r="G31" s="9">
        <v>33</v>
      </c>
      <c r="H31" s="7">
        <v>30</v>
      </c>
      <c r="I31" s="7">
        <v>21</v>
      </c>
      <c r="J31" s="7">
        <v>56</v>
      </c>
      <c r="K31" s="7">
        <v>3000021</v>
      </c>
      <c r="L31" s="7">
        <v>5999966</v>
      </c>
      <c r="P31" s="25">
        <f t="shared" si="0"/>
        <v>110</v>
      </c>
      <c r="Q31" s="29">
        <f t="shared" si="1"/>
        <v>46</v>
      </c>
      <c r="R31" s="29">
        <f t="shared" si="2"/>
        <v>27</v>
      </c>
    </row>
    <row r="32" spans="2:18" ht="12.75">
      <c r="B32" s="8" t="s">
        <v>80</v>
      </c>
      <c r="C32" s="6">
        <v>261</v>
      </c>
      <c r="D32" s="9">
        <v>16</v>
      </c>
      <c r="E32" s="9">
        <v>30</v>
      </c>
      <c r="F32" s="9">
        <v>91</v>
      </c>
      <c r="G32" s="9">
        <v>37</v>
      </c>
      <c r="H32" s="7">
        <v>14</v>
      </c>
      <c r="I32" s="7">
        <v>29</v>
      </c>
      <c r="J32" s="7">
        <v>89</v>
      </c>
      <c r="K32" s="7">
        <v>1600030</v>
      </c>
      <c r="L32" s="7">
        <v>9199962</v>
      </c>
      <c r="P32" s="25">
        <f t="shared" si="0"/>
        <v>137</v>
      </c>
      <c r="Q32" s="29">
        <f t="shared" si="1"/>
        <v>34</v>
      </c>
      <c r="R32" s="29">
        <f t="shared" si="2"/>
        <v>12</v>
      </c>
    </row>
    <row r="33" spans="2:18" ht="12.75">
      <c r="B33" s="8" t="s">
        <v>15</v>
      </c>
      <c r="C33" s="6">
        <v>259</v>
      </c>
      <c r="D33" s="9">
        <v>16</v>
      </c>
      <c r="E33" s="9">
        <v>29</v>
      </c>
      <c r="F33" s="9">
        <v>92</v>
      </c>
      <c r="G33" s="9">
        <v>15</v>
      </c>
      <c r="H33" s="7">
        <v>16</v>
      </c>
      <c r="I33" s="7">
        <v>29</v>
      </c>
      <c r="J33" s="7">
        <v>92</v>
      </c>
      <c r="K33" s="7">
        <v>1600029</v>
      </c>
      <c r="L33" s="7">
        <v>9299984</v>
      </c>
      <c r="P33" s="25">
        <f t="shared" si="0"/>
        <v>137</v>
      </c>
      <c r="Q33" s="29">
        <f t="shared" si="1"/>
        <v>33</v>
      </c>
      <c r="R33" s="29">
        <f t="shared" si="2"/>
        <v>12</v>
      </c>
    </row>
    <row r="34" spans="2:18" ht="12.75">
      <c r="B34" s="8" t="s">
        <v>59</v>
      </c>
      <c r="C34" s="6">
        <v>250</v>
      </c>
      <c r="D34" s="9">
        <v>21</v>
      </c>
      <c r="E34" s="9">
        <v>28</v>
      </c>
      <c r="F34" s="9">
        <v>61</v>
      </c>
      <c r="G34" s="9">
        <v>41</v>
      </c>
      <c r="H34" s="7">
        <v>21</v>
      </c>
      <c r="I34" s="7">
        <v>28</v>
      </c>
      <c r="J34" s="7">
        <v>61</v>
      </c>
      <c r="K34" s="7">
        <v>2100028</v>
      </c>
      <c r="L34" s="7">
        <v>6199958</v>
      </c>
      <c r="P34" s="25">
        <f t="shared" si="0"/>
        <v>110</v>
      </c>
      <c r="Q34" s="29">
        <f t="shared" si="1"/>
        <v>45</v>
      </c>
      <c r="R34" s="29">
        <f t="shared" si="2"/>
        <v>19</v>
      </c>
    </row>
    <row r="35" spans="2:18" ht="12.75">
      <c r="B35" s="8" t="s">
        <v>26</v>
      </c>
      <c r="C35" s="6">
        <v>250</v>
      </c>
      <c r="D35" s="9">
        <v>16</v>
      </c>
      <c r="E35" s="9">
        <v>26</v>
      </c>
      <c r="F35" s="9">
        <v>92</v>
      </c>
      <c r="G35" s="9">
        <v>32</v>
      </c>
      <c r="H35" s="7">
        <v>16</v>
      </c>
      <c r="I35" s="7">
        <v>26</v>
      </c>
      <c r="J35" s="7">
        <v>92</v>
      </c>
      <c r="K35" s="7">
        <v>1600026</v>
      </c>
      <c r="L35" s="7">
        <v>9299967</v>
      </c>
      <c r="P35" s="25">
        <f t="shared" si="0"/>
        <v>134</v>
      </c>
      <c r="Q35" s="29">
        <f t="shared" si="1"/>
        <v>31</v>
      </c>
      <c r="R35" s="29">
        <f t="shared" si="2"/>
        <v>12</v>
      </c>
    </row>
    <row r="36" spans="2:18" ht="12.75">
      <c r="B36" s="8" t="s">
        <v>67</v>
      </c>
      <c r="C36" s="6">
        <v>249</v>
      </c>
      <c r="D36" s="9">
        <v>18</v>
      </c>
      <c r="E36" s="9">
        <v>32</v>
      </c>
      <c r="F36" s="9">
        <v>63</v>
      </c>
      <c r="G36" s="9">
        <v>44</v>
      </c>
      <c r="H36" s="7">
        <v>18</v>
      </c>
      <c r="I36" s="7">
        <v>32</v>
      </c>
      <c r="J36" s="7">
        <v>63</v>
      </c>
      <c r="K36" s="7">
        <v>1800032</v>
      </c>
      <c r="L36" s="7">
        <v>6399955</v>
      </c>
      <c r="P36" s="25">
        <f t="shared" si="0"/>
        <v>113</v>
      </c>
      <c r="Q36" s="29">
        <f t="shared" si="1"/>
        <v>44</v>
      </c>
      <c r="R36" s="29">
        <f t="shared" si="2"/>
        <v>16</v>
      </c>
    </row>
    <row r="37" spans="2:18" ht="12.75">
      <c r="B37" s="8" t="s">
        <v>20</v>
      </c>
      <c r="C37" s="6">
        <v>243</v>
      </c>
      <c r="D37" s="9">
        <v>20</v>
      </c>
      <c r="E37" s="9">
        <v>22</v>
      </c>
      <c r="F37" s="9">
        <v>77</v>
      </c>
      <c r="G37" s="9">
        <v>21</v>
      </c>
      <c r="H37" s="7">
        <v>20</v>
      </c>
      <c r="I37" s="7">
        <v>22</v>
      </c>
      <c r="J37" s="7">
        <v>77</v>
      </c>
      <c r="K37" s="7">
        <v>2000022</v>
      </c>
      <c r="L37" s="7">
        <v>7799978</v>
      </c>
      <c r="P37" s="25">
        <f t="shared" si="0"/>
        <v>119</v>
      </c>
      <c r="Q37" s="29">
        <f t="shared" si="1"/>
        <v>35</v>
      </c>
      <c r="R37" s="29">
        <f t="shared" si="2"/>
        <v>17</v>
      </c>
    </row>
    <row r="38" spans="2:18" ht="12.75">
      <c r="B38" s="8" t="s">
        <v>52</v>
      </c>
      <c r="C38" s="6">
        <v>242</v>
      </c>
      <c r="D38" s="9">
        <v>20</v>
      </c>
      <c r="E38" s="9">
        <v>25</v>
      </c>
      <c r="F38" s="9">
        <v>67</v>
      </c>
      <c r="G38" s="9">
        <v>42</v>
      </c>
      <c r="H38" s="7">
        <v>19</v>
      </c>
      <c r="I38" s="7">
        <v>25</v>
      </c>
      <c r="J38" s="7">
        <v>63</v>
      </c>
      <c r="K38" s="7">
        <v>2000025</v>
      </c>
      <c r="L38" s="7">
        <v>6799957</v>
      </c>
      <c r="P38" s="25">
        <f t="shared" si="0"/>
        <v>112</v>
      </c>
      <c r="Q38" s="29">
        <f t="shared" si="1"/>
        <v>40</v>
      </c>
      <c r="R38" s="29">
        <f t="shared" si="2"/>
        <v>18</v>
      </c>
    </row>
    <row r="39" spans="2:18" ht="12.75">
      <c r="B39" s="8" t="s">
        <v>70</v>
      </c>
      <c r="C39" s="6">
        <v>236</v>
      </c>
      <c r="D39" s="9">
        <v>25</v>
      </c>
      <c r="E39" s="9">
        <v>21</v>
      </c>
      <c r="F39" s="9">
        <v>48</v>
      </c>
      <c r="G39" s="9">
        <v>45</v>
      </c>
      <c r="H39" s="7">
        <v>25</v>
      </c>
      <c r="I39" s="7">
        <v>21</v>
      </c>
      <c r="J39" s="7">
        <v>48</v>
      </c>
      <c r="K39" s="7">
        <v>2500021</v>
      </c>
      <c r="L39" s="7">
        <v>4899954</v>
      </c>
      <c r="P39" s="25">
        <f t="shared" si="0"/>
        <v>94</v>
      </c>
      <c r="Q39" s="29">
        <f t="shared" si="1"/>
        <v>49</v>
      </c>
      <c r="R39" s="29">
        <f t="shared" si="2"/>
        <v>27</v>
      </c>
    </row>
    <row r="40" spans="2:18" ht="12.75">
      <c r="B40" s="8" t="s">
        <v>64</v>
      </c>
      <c r="C40" s="6">
        <v>219</v>
      </c>
      <c r="D40" s="9">
        <v>15</v>
      </c>
      <c r="E40" s="9">
        <v>25</v>
      </c>
      <c r="F40" s="9">
        <v>69</v>
      </c>
      <c r="G40" s="9">
        <v>30</v>
      </c>
      <c r="H40" s="7">
        <v>15</v>
      </c>
      <c r="I40" s="7">
        <v>25</v>
      </c>
      <c r="J40" s="7">
        <v>69</v>
      </c>
      <c r="K40" s="7">
        <v>1500025</v>
      </c>
      <c r="L40" s="7">
        <v>6999969</v>
      </c>
      <c r="P40" s="25">
        <f t="shared" si="0"/>
        <v>109</v>
      </c>
      <c r="Q40" s="29">
        <f t="shared" si="1"/>
        <v>37</v>
      </c>
      <c r="R40" s="29">
        <f t="shared" si="2"/>
        <v>14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74</v>
      </c>
      <c r="C44" s="6">
        <v>148</v>
      </c>
      <c r="D44" s="9">
        <v>12</v>
      </c>
      <c r="E44" s="9">
        <v>19</v>
      </c>
      <c r="F44" s="9">
        <v>31</v>
      </c>
      <c r="G44" s="9">
        <v>48</v>
      </c>
      <c r="H44" s="7">
        <v>12</v>
      </c>
      <c r="I44" s="7">
        <v>19</v>
      </c>
      <c r="J44" s="7">
        <v>31</v>
      </c>
      <c r="K44" s="7">
        <v>1200019</v>
      </c>
      <c r="L44" s="7">
        <v>3199951</v>
      </c>
      <c r="P44" s="25">
        <f t="shared" si="0"/>
        <v>62</v>
      </c>
      <c r="Q44" s="29">
        <f t="shared" si="1"/>
        <v>50</v>
      </c>
      <c r="R44" s="29">
        <f t="shared" si="2"/>
        <v>19</v>
      </c>
    </row>
    <row r="45" spans="2:18" ht="12.75">
      <c r="B45" s="8" t="s">
        <v>76</v>
      </c>
      <c r="C45" s="6">
        <v>146</v>
      </c>
      <c r="D45" s="9">
        <v>12</v>
      </c>
      <c r="E45" s="9">
        <v>16</v>
      </c>
      <c r="F45" s="9">
        <v>38</v>
      </c>
      <c r="G45" s="9">
        <v>61</v>
      </c>
      <c r="H45" s="7">
        <v>12</v>
      </c>
      <c r="I45" s="7">
        <v>16</v>
      </c>
      <c r="J45" s="7">
        <v>38</v>
      </c>
      <c r="K45" s="7">
        <v>1200016</v>
      </c>
      <c r="L45" s="7">
        <v>3899938</v>
      </c>
      <c r="P45" s="25">
        <f>F45+E45+D45</f>
        <v>66</v>
      </c>
      <c r="Q45" s="29">
        <f t="shared" si="1"/>
        <v>42</v>
      </c>
      <c r="R45" s="29">
        <f t="shared" si="2"/>
        <v>18</v>
      </c>
    </row>
    <row r="46" spans="2:18" ht="12.75">
      <c r="B46" s="8" t="s">
        <v>65</v>
      </c>
      <c r="C46" s="6">
        <v>130</v>
      </c>
      <c r="D46" s="9">
        <v>13</v>
      </c>
      <c r="E46" s="9">
        <v>11</v>
      </c>
      <c r="F46" s="9">
        <v>32</v>
      </c>
      <c r="G46" s="9">
        <v>26</v>
      </c>
      <c r="H46" s="7">
        <v>13</v>
      </c>
      <c r="I46" s="7">
        <v>11</v>
      </c>
      <c r="J46" s="7">
        <v>32</v>
      </c>
      <c r="K46" s="7">
        <v>1300011</v>
      </c>
      <c r="L46" s="7">
        <v>3299973</v>
      </c>
      <c r="P46" s="25">
        <f>F46+E46+D46</f>
        <v>56</v>
      </c>
      <c r="Q46" s="29">
        <f t="shared" si="1"/>
        <v>43</v>
      </c>
      <c r="R46" s="29">
        <f t="shared" si="2"/>
        <v>23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73</v>
      </c>
      <c r="C48" s="6">
        <v>103</v>
      </c>
      <c r="D48" s="9">
        <v>7</v>
      </c>
      <c r="E48" s="9">
        <v>10</v>
      </c>
      <c r="F48" s="9">
        <v>38</v>
      </c>
      <c r="G48" s="9">
        <v>47</v>
      </c>
      <c r="H48" s="7">
        <v>7</v>
      </c>
      <c r="I48" s="7">
        <v>10</v>
      </c>
      <c r="J48" s="7">
        <v>38</v>
      </c>
      <c r="K48" s="7">
        <v>700010</v>
      </c>
      <c r="L48" s="7">
        <v>3899952</v>
      </c>
      <c r="P48" s="25">
        <f>F48+E48+D48</f>
        <v>55</v>
      </c>
      <c r="Q48" s="29">
        <f t="shared" si="1"/>
        <v>31</v>
      </c>
      <c r="R48" s="29">
        <f t="shared" si="2"/>
        <v>13</v>
      </c>
    </row>
    <row r="49" spans="2:18" ht="12.75">
      <c r="B49" s="8" t="s">
        <v>81</v>
      </c>
      <c r="C49" s="6">
        <v>99</v>
      </c>
      <c r="D49" s="9">
        <v>7</v>
      </c>
      <c r="E49" s="9">
        <v>10</v>
      </c>
      <c r="F49" s="9">
        <v>34</v>
      </c>
      <c r="G49" s="9">
        <v>36</v>
      </c>
      <c r="H49" s="7">
        <v>7</v>
      </c>
      <c r="I49" s="7">
        <v>9</v>
      </c>
      <c r="J49" s="7">
        <v>33</v>
      </c>
      <c r="K49" s="7">
        <v>700010</v>
      </c>
      <c r="L49" s="7">
        <v>3499963</v>
      </c>
      <c r="P49" s="25">
        <f aca="true" t="shared" si="3" ref="P49:P56">F49+E49+D49</f>
        <v>51</v>
      </c>
      <c r="Q49" s="29">
        <f t="shared" si="1"/>
        <v>33</v>
      </c>
      <c r="R49" s="29">
        <f t="shared" si="2"/>
        <v>14</v>
      </c>
    </row>
    <row r="50" spans="2:18" ht="12.75">
      <c r="B50" s="8" t="s">
        <v>27</v>
      </c>
      <c r="C50" s="6">
        <v>89</v>
      </c>
      <c r="D50" s="9">
        <v>7</v>
      </c>
      <c r="E50" s="9">
        <v>8</v>
      </c>
      <c r="F50" s="9">
        <v>30</v>
      </c>
      <c r="G50" s="9">
        <v>28</v>
      </c>
      <c r="H50" s="7">
        <v>7</v>
      </c>
      <c r="I50" s="7">
        <v>8</v>
      </c>
      <c r="J50" s="7">
        <v>30</v>
      </c>
      <c r="K50" s="7">
        <v>700008</v>
      </c>
      <c r="L50" s="7">
        <v>3099971</v>
      </c>
      <c r="P50" s="25">
        <f t="shared" si="3"/>
        <v>45</v>
      </c>
      <c r="Q50" s="29">
        <f t="shared" si="1"/>
        <v>33</v>
      </c>
      <c r="R50" s="29">
        <f t="shared" si="2"/>
        <v>16</v>
      </c>
    </row>
    <row r="51" spans="2:18" ht="12.75">
      <c r="B51" s="8" t="s">
        <v>111</v>
      </c>
      <c r="C51" s="6">
        <v>72</v>
      </c>
      <c r="D51" s="9">
        <v>6</v>
      </c>
      <c r="E51" s="9">
        <v>8</v>
      </c>
      <c r="F51" s="9">
        <v>18</v>
      </c>
      <c r="G51" s="9"/>
      <c r="H51" s="7">
        <v>6</v>
      </c>
      <c r="I51" s="7">
        <v>8</v>
      </c>
      <c r="J51" s="7">
        <v>18</v>
      </c>
      <c r="K51" s="7">
        <v>600008</v>
      </c>
      <c r="L51" s="7">
        <v>1899999</v>
      </c>
      <c r="P51" s="25">
        <f t="shared" si="3"/>
        <v>32</v>
      </c>
      <c r="Q51" s="29">
        <f t="shared" si="1"/>
        <v>44</v>
      </c>
      <c r="R51" s="29">
        <f t="shared" si="2"/>
        <v>19</v>
      </c>
    </row>
    <row r="52" spans="2:18" ht="12.75">
      <c r="B52" s="8" t="s">
        <v>108</v>
      </c>
      <c r="C52" s="6">
        <v>70</v>
      </c>
      <c r="D52" s="9">
        <v>4</v>
      </c>
      <c r="E52" s="9">
        <v>9</v>
      </c>
      <c r="F52" s="9">
        <v>23</v>
      </c>
      <c r="G52" s="9"/>
      <c r="H52" s="7">
        <v>4</v>
      </c>
      <c r="I52" s="7">
        <v>9</v>
      </c>
      <c r="J52" s="7">
        <v>23</v>
      </c>
      <c r="K52" s="7">
        <v>400009</v>
      </c>
      <c r="L52" s="7">
        <v>2399999</v>
      </c>
      <c r="P52" s="25">
        <f t="shared" si="3"/>
        <v>36</v>
      </c>
      <c r="Q52" s="29">
        <f t="shared" si="1"/>
        <v>36</v>
      </c>
      <c r="R52" s="29">
        <f t="shared" si="2"/>
        <v>11</v>
      </c>
    </row>
    <row r="53" spans="2:18" ht="12.75">
      <c r="B53" s="8" t="s">
        <v>112</v>
      </c>
      <c r="C53" s="6">
        <v>55</v>
      </c>
      <c r="D53" s="9">
        <v>3</v>
      </c>
      <c r="E53" s="9">
        <v>6</v>
      </c>
      <c r="F53" s="9">
        <v>22</v>
      </c>
      <c r="G53" s="9"/>
      <c r="H53" s="7">
        <v>3</v>
      </c>
      <c r="I53" s="7">
        <v>6</v>
      </c>
      <c r="J53" s="7">
        <v>22</v>
      </c>
      <c r="K53" s="7">
        <v>300006</v>
      </c>
      <c r="L53" s="7">
        <v>2299999</v>
      </c>
      <c r="P53" s="25">
        <f t="shared" si="3"/>
        <v>31</v>
      </c>
      <c r="Q53" s="29">
        <f t="shared" si="1"/>
        <v>29</v>
      </c>
      <c r="R53" s="29">
        <f t="shared" si="2"/>
        <v>10</v>
      </c>
    </row>
    <row r="54" spans="2:18" ht="12.75">
      <c r="B54" s="8" t="s">
        <v>71</v>
      </c>
      <c r="C54" s="6">
        <v>54</v>
      </c>
      <c r="D54" s="9">
        <v>4</v>
      </c>
      <c r="E54" s="9">
        <v>8</v>
      </c>
      <c r="F54" s="9">
        <v>10</v>
      </c>
      <c r="G54" s="9">
        <v>50</v>
      </c>
      <c r="H54" s="7">
        <v>4</v>
      </c>
      <c r="I54" s="7">
        <v>5</v>
      </c>
      <c r="J54" s="7">
        <v>8</v>
      </c>
      <c r="K54" s="7">
        <v>400008</v>
      </c>
      <c r="L54" s="7">
        <v>1099949</v>
      </c>
      <c r="P54" s="25">
        <f t="shared" si="3"/>
        <v>22</v>
      </c>
      <c r="Q54" s="29">
        <f t="shared" si="1"/>
        <v>55</v>
      </c>
      <c r="R54" s="29">
        <f t="shared" si="2"/>
        <v>18</v>
      </c>
    </row>
    <row r="55" spans="2:18" ht="12.75">
      <c r="B55" s="8" t="s">
        <v>72</v>
      </c>
      <c r="C55" s="6">
        <v>33</v>
      </c>
      <c r="D55" s="9">
        <v>1</v>
      </c>
      <c r="E55" s="9">
        <v>5</v>
      </c>
      <c r="F55" s="9">
        <v>13</v>
      </c>
      <c r="G55" s="9">
        <v>46</v>
      </c>
      <c r="H55" s="7">
        <v>1</v>
      </c>
      <c r="I55" s="7">
        <v>5</v>
      </c>
      <c r="J55" s="7">
        <v>13</v>
      </c>
      <c r="K55" s="7">
        <v>100005</v>
      </c>
      <c r="L55" s="7">
        <v>1399953</v>
      </c>
      <c r="P55" s="25">
        <f t="shared" si="3"/>
        <v>19</v>
      </c>
      <c r="Q55" s="29">
        <f t="shared" si="1"/>
        <v>32</v>
      </c>
      <c r="R55" s="29">
        <f t="shared" si="2"/>
        <v>5</v>
      </c>
    </row>
    <row r="56" spans="2:18" ht="12.75">
      <c r="B56" s="8" t="s">
        <v>116</v>
      </c>
      <c r="C56" s="6">
        <v>31</v>
      </c>
      <c r="D56" s="9">
        <v>2</v>
      </c>
      <c r="E56" s="9">
        <v>2</v>
      </c>
      <c r="F56" s="9">
        <v>15</v>
      </c>
      <c r="G56" s="9"/>
      <c r="H56" s="7">
        <v>2</v>
      </c>
      <c r="I56" s="7">
        <v>2</v>
      </c>
      <c r="J56" s="7">
        <v>15</v>
      </c>
      <c r="K56" s="7">
        <v>200002</v>
      </c>
      <c r="L56" s="7">
        <v>1599999</v>
      </c>
      <c r="P56" s="25">
        <f t="shared" si="3"/>
        <v>19</v>
      </c>
      <c r="Q56" s="29">
        <f t="shared" si="1"/>
        <v>21</v>
      </c>
      <c r="R56" s="29">
        <f t="shared" si="2"/>
        <v>11</v>
      </c>
    </row>
    <row r="57" spans="2:18" ht="12.75">
      <c r="B57" s="8" t="s">
        <v>115</v>
      </c>
      <c r="C57" s="6">
        <v>31</v>
      </c>
      <c r="D57" s="9">
        <v>1</v>
      </c>
      <c r="E57" s="9">
        <v>4</v>
      </c>
      <c r="F57" s="9">
        <v>14</v>
      </c>
      <c r="G57" s="9"/>
      <c r="H57" s="7">
        <v>1</v>
      </c>
      <c r="I57" s="7">
        <v>4</v>
      </c>
      <c r="J57" s="7">
        <v>14</v>
      </c>
      <c r="K57" s="7">
        <v>100004</v>
      </c>
      <c r="L57" s="7">
        <v>1499999</v>
      </c>
      <c r="P57" s="25">
        <f>F57+E57+D57</f>
        <v>19</v>
      </c>
      <c r="Q57" s="29">
        <f>ROUND(((E57+D57)/P57*100),0)</f>
        <v>26</v>
      </c>
      <c r="R57" s="29">
        <f>ROUND((D57/P57*100),0)</f>
        <v>5</v>
      </c>
    </row>
    <row r="58" spans="2:18" ht="12.75">
      <c r="B58" s="8" t="s">
        <v>31</v>
      </c>
      <c r="C58" s="6">
        <v>20</v>
      </c>
      <c r="D58" s="9">
        <v>0</v>
      </c>
      <c r="E58" s="9">
        <v>5</v>
      </c>
      <c r="F58" s="9">
        <v>5</v>
      </c>
      <c r="G58" s="9">
        <v>5</v>
      </c>
      <c r="H58" s="7">
        <v>0</v>
      </c>
      <c r="I58" s="7">
        <v>5</v>
      </c>
      <c r="J58" s="7">
        <v>5</v>
      </c>
      <c r="K58" s="7">
        <v>5</v>
      </c>
      <c r="L58" s="7">
        <v>599994</v>
      </c>
      <c r="P58" s="25">
        <f>F58+E58+D58</f>
        <v>10</v>
      </c>
      <c r="Q58" s="29">
        <f>ROUND(((E58+D58)/P58*100),0)</f>
        <v>50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0"/>
  <sheetViews>
    <sheetView zoomScale="90" zoomScaleNormal="90" zoomScalePageLayoutView="0" workbookViewId="0" topLeftCell="A1">
      <selection activeCell="E23" sqref="E22:E23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174</v>
      </c>
      <c r="D2" t="s">
        <v>126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138</v>
      </c>
      <c r="D3" t="s">
        <v>127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142</v>
      </c>
      <c r="D4" t="s">
        <v>128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139</v>
      </c>
      <c r="D5" t="s">
        <v>129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16</v>
      </c>
      <c r="C6" s="1" t="s">
        <v>163</v>
      </c>
      <c r="D6" t="s">
        <v>130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73</v>
      </c>
      <c r="C7" s="1" t="s">
        <v>136</v>
      </c>
      <c r="D7" t="s">
        <v>131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172</v>
      </c>
      <c r="D8" t="s">
        <v>132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25</v>
      </c>
      <c r="C9" s="1" t="s">
        <v>167</v>
      </c>
      <c r="D9" t="s">
        <v>133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146</v>
      </c>
      <c r="D10" t="s">
        <v>134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153</v>
      </c>
      <c r="D11" t="s">
        <v>135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149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11</v>
      </c>
      <c r="C13" s="1" t="s">
        <v>156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76</v>
      </c>
      <c r="C14" s="1" t="s">
        <v>164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66</v>
      </c>
      <c r="C15" s="1" t="s">
        <v>145</v>
      </c>
    </row>
    <row r="16" spans="2:3" ht="12.75">
      <c r="B16" t="s">
        <v>108</v>
      </c>
      <c r="C16" s="1" t="s">
        <v>158</v>
      </c>
    </row>
    <row r="17" spans="2:3" ht="12.75">
      <c r="B17" t="s">
        <v>15</v>
      </c>
      <c r="C17" s="1" t="s">
        <v>155</v>
      </c>
    </row>
    <row r="18" spans="2:3" ht="12.75">
      <c r="B18" t="s">
        <v>64</v>
      </c>
      <c r="C18" s="1" t="s">
        <v>151</v>
      </c>
    </row>
    <row r="19" spans="2:3" ht="12.75">
      <c r="B19" t="s">
        <v>36</v>
      </c>
      <c r="C19" s="1" t="s">
        <v>161</v>
      </c>
    </row>
    <row r="20" spans="2:3" ht="12.75">
      <c r="B20" t="s">
        <v>112</v>
      </c>
      <c r="C20" s="1" t="s">
        <v>150</v>
      </c>
    </row>
    <row r="21" spans="2:3" ht="12.75">
      <c r="B21" t="s">
        <v>54</v>
      </c>
      <c r="C21" s="1" t="s">
        <v>137</v>
      </c>
    </row>
    <row r="22" spans="2:3" ht="12.75">
      <c r="B22" t="s">
        <v>14</v>
      </c>
      <c r="C22" s="1" t="s">
        <v>166</v>
      </c>
    </row>
    <row r="23" spans="2:3" ht="12.75">
      <c r="B23" t="s">
        <v>82</v>
      </c>
      <c r="C23" s="1" t="s">
        <v>157</v>
      </c>
    </row>
    <row r="24" spans="2:3" ht="12.75">
      <c r="B24" t="s">
        <v>9</v>
      </c>
      <c r="C24" s="1" t="s">
        <v>140</v>
      </c>
    </row>
    <row r="25" spans="2:3" ht="12.75">
      <c r="B25" t="s">
        <v>18</v>
      </c>
      <c r="C25" s="1" t="s">
        <v>152</v>
      </c>
    </row>
    <row r="26" spans="2:3" ht="12.75">
      <c r="B26" t="s">
        <v>10</v>
      </c>
      <c r="C26" s="1" t="s">
        <v>148</v>
      </c>
    </row>
    <row r="27" spans="2:3" ht="12.75">
      <c r="B27" t="s">
        <v>13</v>
      </c>
      <c r="C27" s="1" t="s">
        <v>162</v>
      </c>
    </row>
    <row r="28" spans="2:3" ht="12.75">
      <c r="B28" t="s">
        <v>26</v>
      </c>
      <c r="C28" s="1" t="s">
        <v>170</v>
      </c>
    </row>
    <row r="29" spans="2:3" ht="12.75">
      <c r="B29" t="s">
        <v>45</v>
      </c>
      <c r="C29" s="1" t="s">
        <v>168</v>
      </c>
    </row>
    <row r="30" spans="2:3" ht="12.75">
      <c r="B30" t="s">
        <v>35</v>
      </c>
      <c r="C30" s="1" t="s">
        <v>171</v>
      </c>
    </row>
    <row r="31" spans="2:3" ht="12.75">
      <c r="B31" t="s">
        <v>20</v>
      </c>
      <c r="C31" s="1" t="s">
        <v>159</v>
      </c>
    </row>
    <row r="32" spans="2:3" ht="12.75">
      <c r="B32" t="s">
        <v>115</v>
      </c>
      <c r="C32" s="1" t="s">
        <v>143</v>
      </c>
    </row>
    <row r="33" spans="2:3" ht="12.75">
      <c r="B33" t="s">
        <v>34</v>
      </c>
      <c r="C33" s="1" t="s">
        <v>144</v>
      </c>
    </row>
    <row r="34" spans="2:3" ht="12.75">
      <c r="B34" t="s">
        <v>19</v>
      </c>
      <c r="C34" s="1" t="s">
        <v>141</v>
      </c>
    </row>
    <row r="35" spans="2:3" ht="12.75">
      <c r="B35" t="s">
        <v>17</v>
      </c>
      <c r="C35" s="1" t="s">
        <v>160</v>
      </c>
    </row>
    <row r="36" spans="2:3" ht="12.75">
      <c r="B36" t="s">
        <v>70</v>
      </c>
      <c r="C36" s="1" t="s">
        <v>173</v>
      </c>
    </row>
    <row r="37" spans="2:3" ht="12.75">
      <c r="B37" t="s">
        <v>22</v>
      </c>
      <c r="C37" s="1" t="s">
        <v>147</v>
      </c>
    </row>
    <row r="38" spans="2:3" ht="12.75">
      <c r="B38" t="s">
        <v>67</v>
      </c>
      <c r="C38" s="1" t="s">
        <v>169</v>
      </c>
    </row>
    <row r="39" spans="2:3" ht="12.75">
      <c r="B39" t="s">
        <v>32</v>
      </c>
      <c r="C39" s="1" t="s">
        <v>154</v>
      </c>
    </row>
    <row r="40" spans="2:3" ht="12.75">
      <c r="B40" t="s">
        <v>74</v>
      </c>
      <c r="C40" s="1" t="s">
        <v>165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2"/>
  <sheetViews>
    <sheetView zoomScale="90" zoomScaleNormal="90" zoomScalePageLayoutView="0" workbookViewId="0" topLeftCell="A1">
      <pane ySplit="2" topLeftCell="A3" activePane="bottomLeft" state="frozen"/>
      <selection pane="topLeft" activeCell="E27" sqref="E27"/>
      <selection pane="bottomLeft" activeCell="A3" sqref="A3:L69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1.5">
      <c r="A1" s="60">
        <v>39</v>
      </c>
      <c r="B1" s="13" t="s">
        <v>126</v>
      </c>
      <c r="C1" s="13" t="s">
        <v>127</v>
      </c>
      <c r="D1" s="13" t="s">
        <v>128</v>
      </c>
      <c r="E1" s="13" t="s">
        <v>129</v>
      </c>
      <c r="F1" s="13" t="s">
        <v>130</v>
      </c>
      <c r="G1" s="13" t="s">
        <v>131</v>
      </c>
      <c r="H1" s="13" t="s">
        <v>132</v>
      </c>
      <c r="I1" s="13" t="s">
        <v>133</v>
      </c>
      <c r="J1" s="13" t="s">
        <v>134</v>
      </c>
      <c r="K1" s="13" t="s">
        <v>135</v>
      </c>
    </row>
    <row r="2" spans="1:11" ht="12.75">
      <c r="A2" s="14" t="s">
        <v>3</v>
      </c>
      <c r="B2" s="65" t="s">
        <v>113</v>
      </c>
      <c r="C2" s="65" t="s">
        <v>39</v>
      </c>
      <c r="D2" s="65" t="s">
        <v>37</v>
      </c>
      <c r="E2" s="65" t="s">
        <v>41</v>
      </c>
      <c r="F2" s="65" t="s">
        <v>38</v>
      </c>
      <c r="G2" s="65" t="s">
        <v>41</v>
      </c>
      <c r="H2" s="65" t="s">
        <v>44</v>
      </c>
      <c r="I2" s="65" t="s">
        <v>37</v>
      </c>
      <c r="J2" s="26" t="s">
        <v>69</v>
      </c>
      <c r="K2" s="65" t="s">
        <v>77</v>
      </c>
    </row>
    <row r="3" spans="1:12" ht="12.75">
      <c r="A3" s="20" t="s">
        <v>112</v>
      </c>
      <c r="B3" s="62" t="s">
        <v>41</v>
      </c>
      <c r="C3" s="64" t="s">
        <v>39</v>
      </c>
      <c r="D3" s="64" t="s">
        <v>37</v>
      </c>
      <c r="E3" s="62" t="s">
        <v>38</v>
      </c>
      <c r="F3" s="64" t="s">
        <v>38</v>
      </c>
      <c r="G3" s="21" t="s">
        <v>40</v>
      </c>
      <c r="H3" s="63" t="s">
        <v>40</v>
      </c>
      <c r="I3" s="63" t="s">
        <v>38</v>
      </c>
      <c r="J3" s="21" t="s">
        <v>38</v>
      </c>
      <c r="K3" s="21" t="s">
        <v>41</v>
      </c>
      <c r="L3" s="6">
        <v>23</v>
      </c>
    </row>
    <row r="4" spans="1:12" ht="12.75">
      <c r="A4" s="20" t="s">
        <v>15</v>
      </c>
      <c r="B4" s="62" t="s">
        <v>37</v>
      </c>
      <c r="C4" s="64" t="s">
        <v>39</v>
      </c>
      <c r="D4" s="64" t="s">
        <v>37</v>
      </c>
      <c r="E4" s="62" t="s">
        <v>38</v>
      </c>
      <c r="F4" s="64" t="s">
        <v>38</v>
      </c>
      <c r="G4" s="21" t="s">
        <v>40</v>
      </c>
      <c r="H4" s="21" t="s">
        <v>37</v>
      </c>
      <c r="I4" s="64" t="s">
        <v>37</v>
      </c>
      <c r="J4" s="21" t="s">
        <v>38</v>
      </c>
      <c r="K4" s="21" t="s">
        <v>41</v>
      </c>
      <c r="L4" s="6">
        <v>22</v>
      </c>
    </row>
    <row r="5" spans="1:12" ht="12.75">
      <c r="A5" s="20" t="s">
        <v>115</v>
      </c>
      <c r="B5" s="62" t="s">
        <v>41</v>
      </c>
      <c r="C5" s="64" t="s">
        <v>39</v>
      </c>
      <c r="D5" s="64" t="s">
        <v>37</v>
      </c>
      <c r="E5" s="64" t="s">
        <v>41</v>
      </c>
      <c r="F5" s="21" t="s">
        <v>40</v>
      </c>
      <c r="G5" s="62" t="s">
        <v>37</v>
      </c>
      <c r="H5" s="21" t="s">
        <v>37</v>
      </c>
      <c r="I5" s="64" t="s">
        <v>37</v>
      </c>
      <c r="J5" s="21" t="s">
        <v>37</v>
      </c>
      <c r="K5" s="21" t="s">
        <v>41</v>
      </c>
      <c r="L5" s="6">
        <v>22</v>
      </c>
    </row>
    <row r="6" spans="1:12" ht="12.75">
      <c r="A6" s="20" t="s">
        <v>74</v>
      </c>
      <c r="B6" s="62" t="s">
        <v>38</v>
      </c>
      <c r="C6" s="21" t="s">
        <v>40</v>
      </c>
      <c r="D6" s="64" t="s">
        <v>37</v>
      </c>
      <c r="E6" s="64" t="s">
        <v>41</v>
      </c>
      <c r="F6" s="21" t="s">
        <v>44</v>
      </c>
      <c r="G6" s="62" t="s">
        <v>37</v>
      </c>
      <c r="H6" s="64" t="s">
        <v>44</v>
      </c>
      <c r="I6" s="64" t="s">
        <v>37</v>
      </c>
      <c r="J6" s="21" t="s">
        <v>40</v>
      </c>
      <c r="K6" s="21" t="s">
        <v>41</v>
      </c>
      <c r="L6" s="6">
        <v>22</v>
      </c>
    </row>
    <row r="7" spans="1:12" ht="12.75">
      <c r="A7" s="20" t="s">
        <v>21</v>
      </c>
      <c r="B7" s="62" t="s">
        <v>37</v>
      </c>
      <c r="C7" s="64" t="s">
        <v>39</v>
      </c>
      <c r="D7" s="64" t="s">
        <v>37</v>
      </c>
      <c r="E7" s="62" t="s">
        <v>37</v>
      </c>
      <c r="F7" s="63" t="s">
        <v>37</v>
      </c>
      <c r="G7" s="62" t="s">
        <v>37</v>
      </c>
      <c r="H7" s="21" t="s">
        <v>39</v>
      </c>
      <c r="I7" s="64" t="s">
        <v>37</v>
      </c>
      <c r="J7" s="21" t="s">
        <v>37</v>
      </c>
      <c r="K7" s="21" t="s">
        <v>37</v>
      </c>
      <c r="L7" s="6">
        <v>21</v>
      </c>
    </row>
    <row r="8" spans="1:12" ht="12.75">
      <c r="A8" s="20" t="s">
        <v>30</v>
      </c>
      <c r="B8" s="62" t="s">
        <v>38</v>
      </c>
      <c r="C8" s="64" t="s">
        <v>39</v>
      </c>
      <c r="D8" s="63" t="s">
        <v>38</v>
      </c>
      <c r="E8" s="62" t="s">
        <v>38</v>
      </c>
      <c r="F8" s="63" t="s">
        <v>37</v>
      </c>
      <c r="G8" s="21" t="s">
        <v>40</v>
      </c>
      <c r="H8" s="63" t="s">
        <v>40</v>
      </c>
      <c r="I8" s="64" t="s">
        <v>37</v>
      </c>
      <c r="J8" s="21" t="s">
        <v>40</v>
      </c>
      <c r="K8" s="21" t="s">
        <v>41</v>
      </c>
      <c r="L8" s="6">
        <v>21</v>
      </c>
    </row>
    <row r="9" spans="1:12" ht="12.75">
      <c r="A9" s="20" t="s">
        <v>34</v>
      </c>
      <c r="B9" s="62" t="s">
        <v>37</v>
      </c>
      <c r="C9" s="64" t="s">
        <v>39</v>
      </c>
      <c r="D9" s="64" t="s">
        <v>37</v>
      </c>
      <c r="E9" s="62" t="s">
        <v>37</v>
      </c>
      <c r="F9" s="63" t="s">
        <v>37</v>
      </c>
      <c r="G9" s="62" t="s">
        <v>37</v>
      </c>
      <c r="H9" s="21" t="s">
        <v>37</v>
      </c>
      <c r="I9" s="64" t="s">
        <v>37</v>
      </c>
      <c r="J9" s="21" t="s">
        <v>37</v>
      </c>
      <c r="K9" s="21" t="s">
        <v>37</v>
      </c>
      <c r="L9" s="6">
        <v>21</v>
      </c>
    </row>
    <row r="10" spans="1:12" ht="12.75">
      <c r="A10" s="20" t="s">
        <v>24</v>
      </c>
      <c r="B10" s="62" t="s">
        <v>41</v>
      </c>
      <c r="C10" s="63" t="s">
        <v>42</v>
      </c>
      <c r="D10" s="62" t="s">
        <v>41</v>
      </c>
      <c r="E10" s="64" t="s">
        <v>41</v>
      </c>
      <c r="F10" s="21" t="s">
        <v>40</v>
      </c>
      <c r="G10" s="64" t="s">
        <v>41</v>
      </c>
      <c r="H10" s="21" t="s">
        <v>42</v>
      </c>
      <c r="I10" s="64" t="s">
        <v>37</v>
      </c>
      <c r="J10" s="62" t="s">
        <v>42</v>
      </c>
      <c r="K10" s="21" t="s">
        <v>41</v>
      </c>
      <c r="L10" s="6">
        <v>21</v>
      </c>
    </row>
    <row r="11" spans="1:12" ht="12.75">
      <c r="A11" s="20" t="s">
        <v>108</v>
      </c>
      <c r="B11" s="62" t="s">
        <v>38</v>
      </c>
      <c r="C11" s="21" t="s">
        <v>40</v>
      </c>
      <c r="D11" s="63" t="s">
        <v>38</v>
      </c>
      <c r="E11" s="64" t="s">
        <v>41</v>
      </c>
      <c r="F11" s="64" t="s">
        <v>38</v>
      </c>
      <c r="G11" s="62" t="s">
        <v>37</v>
      </c>
      <c r="H11" s="64" t="s">
        <v>44</v>
      </c>
      <c r="I11" s="21" t="s">
        <v>44</v>
      </c>
      <c r="J11" s="62" t="s">
        <v>39</v>
      </c>
      <c r="K11" s="21" t="s">
        <v>37</v>
      </c>
      <c r="L11" s="6">
        <v>21</v>
      </c>
    </row>
    <row r="12" spans="1:12" ht="12.75">
      <c r="A12" s="20" t="s">
        <v>26</v>
      </c>
      <c r="B12" s="63" t="s">
        <v>51</v>
      </c>
      <c r="C12" s="62" t="s">
        <v>69</v>
      </c>
      <c r="D12" s="62" t="s">
        <v>41</v>
      </c>
      <c r="E12" s="64" t="s">
        <v>41</v>
      </c>
      <c r="F12" s="64" t="s">
        <v>38</v>
      </c>
      <c r="G12" s="62" t="s">
        <v>38</v>
      </c>
      <c r="H12" s="21" t="s">
        <v>42</v>
      </c>
      <c r="I12" s="63" t="s">
        <v>38</v>
      </c>
      <c r="J12" s="62" t="s">
        <v>42</v>
      </c>
      <c r="K12" s="21" t="s">
        <v>41</v>
      </c>
      <c r="L12" s="6">
        <v>20</v>
      </c>
    </row>
    <row r="13" spans="1:12" ht="12.75">
      <c r="A13" s="20" t="s">
        <v>25</v>
      </c>
      <c r="B13" s="62" t="s">
        <v>38</v>
      </c>
      <c r="C13" s="64" t="s">
        <v>39</v>
      </c>
      <c r="D13" s="63" t="s">
        <v>38</v>
      </c>
      <c r="E13" s="62" t="s">
        <v>38</v>
      </c>
      <c r="F13" s="63" t="s">
        <v>37</v>
      </c>
      <c r="G13" s="21" t="s">
        <v>40</v>
      </c>
      <c r="H13" s="63" t="s">
        <v>40</v>
      </c>
      <c r="I13" s="63" t="s">
        <v>38</v>
      </c>
      <c r="J13" s="21" t="s">
        <v>40</v>
      </c>
      <c r="K13" s="21" t="s">
        <v>60</v>
      </c>
      <c r="L13" s="6">
        <v>19</v>
      </c>
    </row>
    <row r="14" spans="1:12" ht="12.75">
      <c r="A14" s="20" t="s">
        <v>12</v>
      </c>
      <c r="B14" s="62" t="s">
        <v>41</v>
      </c>
      <c r="C14" s="64" t="s">
        <v>39</v>
      </c>
      <c r="D14" s="21" t="s">
        <v>42</v>
      </c>
      <c r="E14" s="64" t="s">
        <v>41</v>
      </c>
      <c r="F14" s="63" t="s">
        <v>37</v>
      </c>
      <c r="G14" s="62" t="s">
        <v>37</v>
      </c>
      <c r="H14" s="21" t="s">
        <v>42</v>
      </c>
      <c r="I14" s="63" t="s">
        <v>38</v>
      </c>
      <c r="J14" s="21" t="s">
        <v>37</v>
      </c>
      <c r="K14" s="21" t="s">
        <v>37</v>
      </c>
      <c r="L14" s="6">
        <v>18</v>
      </c>
    </row>
    <row r="15" spans="1:12" ht="12.75">
      <c r="A15" s="20" t="s">
        <v>45</v>
      </c>
      <c r="B15" s="62" t="s">
        <v>41</v>
      </c>
      <c r="C15" s="62" t="s">
        <v>43</v>
      </c>
      <c r="D15" s="62" t="s">
        <v>41</v>
      </c>
      <c r="E15" s="62" t="s">
        <v>38</v>
      </c>
      <c r="F15" s="64" t="s">
        <v>38</v>
      </c>
      <c r="G15" s="62" t="s">
        <v>38</v>
      </c>
      <c r="H15" s="63" t="s">
        <v>40</v>
      </c>
      <c r="I15" s="64" t="s">
        <v>37</v>
      </c>
      <c r="J15" s="21" t="s">
        <v>38</v>
      </c>
      <c r="K15" s="21" t="s">
        <v>38</v>
      </c>
      <c r="L15" s="6">
        <v>18</v>
      </c>
    </row>
    <row r="16" spans="1:12" ht="12.75">
      <c r="A16" s="20" t="s">
        <v>11</v>
      </c>
      <c r="B16" s="62" t="s">
        <v>38</v>
      </c>
      <c r="C16" s="63" t="s">
        <v>42</v>
      </c>
      <c r="D16" s="63" t="s">
        <v>38</v>
      </c>
      <c r="E16" s="62" t="s">
        <v>38</v>
      </c>
      <c r="F16" s="64" t="s">
        <v>38</v>
      </c>
      <c r="G16" s="62" t="s">
        <v>38</v>
      </c>
      <c r="H16" s="21" t="s">
        <v>42</v>
      </c>
      <c r="I16" s="63" t="s">
        <v>38</v>
      </c>
      <c r="J16" s="21" t="s">
        <v>38</v>
      </c>
      <c r="K16" s="21" t="s">
        <v>38</v>
      </c>
      <c r="L16" s="6">
        <v>17</v>
      </c>
    </row>
    <row r="17" spans="1:12" ht="12.75">
      <c r="A17" s="20" t="s">
        <v>82</v>
      </c>
      <c r="B17" s="63" t="s">
        <v>51</v>
      </c>
      <c r="C17" s="62" t="s">
        <v>69</v>
      </c>
      <c r="D17" s="62" t="s">
        <v>41</v>
      </c>
      <c r="E17" s="63" t="s">
        <v>60</v>
      </c>
      <c r="F17" s="63" t="s">
        <v>37</v>
      </c>
      <c r="G17" s="62" t="s">
        <v>38</v>
      </c>
      <c r="H17" s="21" t="s">
        <v>37</v>
      </c>
      <c r="I17" s="64" t="s">
        <v>37</v>
      </c>
      <c r="J17" s="21" t="s">
        <v>41</v>
      </c>
      <c r="K17" s="21" t="s">
        <v>60</v>
      </c>
      <c r="L17" s="6">
        <v>17</v>
      </c>
    </row>
    <row r="18" spans="1:12" ht="12.75">
      <c r="A18" s="20" t="s">
        <v>18</v>
      </c>
      <c r="B18" s="62" t="s">
        <v>41</v>
      </c>
      <c r="C18" s="63" t="s">
        <v>42</v>
      </c>
      <c r="D18" s="63" t="s">
        <v>38</v>
      </c>
      <c r="E18" s="62" t="s">
        <v>38</v>
      </c>
      <c r="F18" s="63" t="s">
        <v>37</v>
      </c>
      <c r="G18" s="62" t="s">
        <v>37</v>
      </c>
      <c r="H18" s="21" t="s">
        <v>42</v>
      </c>
      <c r="I18" s="64" t="s">
        <v>37</v>
      </c>
      <c r="J18" s="21" t="s">
        <v>38</v>
      </c>
      <c r="K18" s="21" t="s">
        <v>41</v>
      </c>
      <c r="L18" s="6">
        <v>17</v>
      </c>
    </row>
    <row r="19" spans="1:12" ht="12.75">
      <c r="A19" s="20" t="s">
        <v>13</v>
      </c>
      <c r="B19" s="62" t="s">
        <v>41</v>
      </c>
      <c r="C19" s="63" t="s">
        <v>42</v>
      </c>
      <c r="D19" s="63" t="s">
        <v>38</v>
      </c>
      <c r="E19" s="62" t="s">
        <v>37</v>
      </c>
      <c r="F19" s="64" t="s">
        <v>38</v>
      </c>
      <c r="G19" s="21" t="s">
        <v>40</v>
      </c>
      <c r="H19" s="63" t="s">
        <v>40</v>
      </c>
      <c r="I19" s="21" t="s">
        <v>40</v>
      </c>
      <c r="J19" s="21" t="s">
        <v>41</v>
      </c>
      <c r="K19" s="21" t="s">
        <v>38</v>
      </c>
      <c r="L19" s="6">
        <v>16</v>
      </c>
    </row>
    <row r="20" spans="1:12" ht="12.75">
      <c r="A20" s="20" t="s">
        <v>22</v>
      </c>
      <c r="B20" s="62" t="s">
        <v>41</v>
      </c>
      <c r="C20" s="64" t="s">
        <v>39</v>
      </c>
      <c r="D20" s="64" t="s">
        <v>37</v>
      </c>
      <c r="E20" s="62" t="s">
        <v>38</v>
      </c>
      <c r="F20" s="21" t="s">
        <v>40</v>
      </c>
      <c r="G20" s="62" t="s">
        <v>37</v>
      </c>
      <c r="H20" s="63" t="s">
        <v>40</v>
      </c>
      <c r="I20" s="21" t="s">
        <v>40</v>
      </c>
      <c r="J20" s="21" t="s">
        <v>40</v>
      </c>
      <c r="K20" s="21" t="s">
        <v>38</v>
      </c>
      <c r="L20" s="6">
        <v>16</v>
      </c>
    </row>
    <row r="21" spans="1:12" ht="12.75">
      <c r="A21" s="20" t="s">
        <v>67</v>
      </c>
      <c r="B21" s="62" t="s">
        <v>37</v>
      </c>
      <c r="C21" s="64" t="s">
        <v>39</v>
      </c>
      <c r="D21" s="64" t="s">
        <v>37</v>
      </c>
      <c r="E21" s="62" t="s">
        <v>38</v>
      </c>
      <c r="F21" s="63" t="s">
        <v>37</v>
      </c>
      <c r="G21" s="62" t="s">
        <v>38</v>
      </c>
      <c r="H21" s="21" t="s">
        <v>39</v>
      </c>
      <c r="I21" s="21" t="s">
        <v>40</v>
      </c>
      <c r="J21" s="21" t="s">
        <v>37</v>
      </c>
      <c r="K21" s="21" t="s">
        <v>37</v>
      </c>
      <c r="L21" s="6">
        <v>16</v>
      </c>
    </row>
    <row r="22" spans="1:12" ht="12.75">
      <c r="A22" s="20" t="s">
        <v>32</v>
      </c>
      <c r="B22" s="62" t="s">
        <v>37</v>
      </c>
      <c r="C22" s="64" t="s">
        <v>39</v>
      </c>
      <c r="D22" s="21" t="s">
        <v>40</v>
      </c>
      <c r="E22" s="64" t="s">
        <v>41</v>
      </c>
      <c r="F22" s="64" t="s">
        <v>38</v>
      </c>
      <c r="G22" s="21" t="s">
        <v>42</v>
      </c>
      <c r="H22" s="21" t="s">
        <v>69</v>
      </c>
      <c r="I22" s="21" t="s">
        <v>40</v>
      </c>
      <c r="J22" s="21" t="s">
        <v>40</v>
      </c>
      <c r="K22" s="21" t="s">
        <v>38</v>
      </c>
      <c r="L22" s="6">
        <v>16</v>
      </c>
    </row>
    <row r="23" spans="1:12" ht="12.75">
      <c r="A23" s="20" t="s">
        <v>29</v>
      </c>
      <c r="B23" s="62" t="s">
        <v>38</v>
      </c>
      <c r="C23" s="64" t="s">
        <v>39</v>
      </c>
      <c r="D23" s="63" t="s">
        <v>38</v>
      </c>
      <c r="E23" s="62" t="s">
        <v>38</v>
      </c>
      <c r="F23" s="63" t="s">
        <v>37</v>
      </c>
      <c r="G23" s="62" t="s">
        <v>38</v>
      </c>
      <c r="H23" s="21" t="s">
        <v>37</v>
      </c>
      <c r="I23" s="21" t="s">
        <v>40</v>
      </c>
      <c r="J23" s="21" t="s">
        <v>38</v>
      </c>
      <c r="K23" s="21" t="s">
        <v>38</v>
      </c>
      <c r="L23" s="6">
        <v>14</v>
      </c>
    </row>
    <row r="24" spans="1:12" ht="12.75">
      <c r="A24" s="20" t="s">
        <v>36</v>
      </c>
      <c r="B24" s="62" t="s">
        <v>41</v>
      </c>
      <c r="C24" s="63" t="s">
        <v>42</v>
      </c>
      <c r="D24" s="63" t="s">
        <v>38</v>
      </c>
      <c r="E24" s="62" t="s">
        <v>38</v>
      </c>
      <c r="F24" s="64" t="s">
        <v>38</v>
      </c>
      <c r="G24" s="62" t="s">
        <v>38</v>
      </c>
      <c r="H24" s="21" t="s">
        <v>69</v>
      </c>
      <c r="I24" s="21" t="s">
        <v>42</v>
      </c>
      <c r="J24" s="21" t="s">
        <v>37</v>
      </c>
      <c r="K24" s="21" t="s">
        <v>41</v>
      </c>
      <c r="L24" s="6">
        <v>14</v>
      </c>
    </row>
    <row r="25" spans="1:12" ht="12.75">
      <c r="A25" s="20" t="s">
        <v>14</v>
      </c>
      <c r="B25" s="62" t="s">
        <v>41</v>
      </c>
      <c r="C25" s="63" t="s">
        <v>42</v>
      </c>
      <c r="D25" s="62" t="s">
        <v>41</v>
      </c>
      <c r="E25" s="62" t="s">
        <v>38</v>
      </c>
      <c r="F25" s="63" t="s">
        <v>37</v>
      </c>
      <c r="G25" s="21" t="s">
        <v>40</v>
      </c>
      <c r="H25" s="21" t="s">
        <v>38</v>
      </c>
      <c r="I25" s="64" t="s">
        <v>37</v>
      </c>
      <c r="J25" s="21" t="s">
        <v>38</v>
      </c>
      <c r="K25" s="21" t="s">
        <v>38</v>
      </c>
      <c r="L25" s="6">
        <v>14</v>
      </c>
    </row>
    <row r="26" spans="1:12" ht="12.75">
      <c r="A26" s="20" t="s">
        <v>10</v>
      </c>
      <c r="B26" s="62" t="s">
        <v>41</v>
      </c>
      <c r="C26" s="21" t="s">
        <v>40</v>
      </c>
      <c r="D26" s="64" t="s">
        <v>37</v>
      </c>
      <c r="E26" s="62" t="s">
        <v>38</v>
      </c>
      <c r="F26" s="63" t="s">
        <v>37</v>
      </c>
      <c r="G26" s="62" t="s">
        <v>38</v>
      </c>
      <c r="H26" s="21" t="s">
        <v>38</v>
      </c>
      <c r="I26" s="63" t="s">
        <v>38</v>
      </c>
      <c r="J26" s="21" t="s">
        <v>40</v>
      </c>
      <c r="K26" s="21" t="s">
        <v>41</v>
      </c>
      <c r="L26" s="6">
        <v>14</v>
      </c>
    </row>
    <row r="27" spans="1:12" ht="12.75">
      <c r="A27" s="20" t="s">
        <v>17</v>
      </c>
      <c r="B27" s="62" t="s">
        <v>38</v>
      </c>
      <c r="C27" s="63" t="s">
        <v>42</v>
      </c>
      <c r="D27" s="63" t="s">
        <v>38</v>
      </c>
      <c r="E27" s="62" t="s">
        <v>38</v>
      </c>
      <c r="F27" s="64" t="s">
        <v>38</v>
      </c>
      <c r="G27" s="21" t="s">
        <v>40</v>
      </c>
      <c r="H27" s="21" t="s">
        <v>38</v>
      </c>
      <c r="I27" s="21" t="s">
        <v>40</v>
      </c>
      <c r="J27" s="21" t="s">
        <v>38</v>
      </c>
      <c r="K27" s="21" t="s">
        <v>37</v>
      </c>
      <c r="L27" s="6">
        <v>13</v>
      </c>
    </row>
    <row r="28" spans="1:12" ht="12.75">
      <c r="A28" s="20" t="s">
        <v>111</v>
      </c>
      <c r="B28" s="21" t="s">
        <v>39</v>
      </c>
      <c r="C28" s="21" t="s">
        <v>40</v>
      </c>
      <c r="D28" s="63" t="s">
        <v>38</v>
      </c>
      <c r="E28" s="64" t="s">
        <v>41</v>
      </c>
      <c r="F28" s="21" t="s">
        <v>40</v>
      </c>
      <c r="G28" s="21" t="s">
        <v>42</v>
      </c>
      <c r="H28" s="21" t="s">
        <v>41</v>
      </c>
      <c r="I28" s="62" t="s">
        <v>60</v>
      </c>
      <c r="J28" s="21" t="s">
        <v>40</v>
      </c>
      <c r="K28" s="63" t="s">
        <v>40</v>
      </c>
      <c r="L28" s="6">
        <v>12</v>
      </c>
    </row>
    <row r="29" spans="1:12" ht="12.75">
      <c r="A29" s="20" t="s">
        <v>76</v>
      </c>
      <c r="B29" s="62" t="s">
        <v>41</v>
      </c>
      <c r="C29" s="63" t="s">
        <v>42</v>
      </c>
      <c r="D29" s="63" t="s">
        <v>38</v>
      </c>
      <c r="E29" s="62" t="s">
        <v>37</v>
      </c>
      <c r="F29" s="63" t="s">
        <v>37</v>
      </c>
      <c r="G29" s="62" t="s">
        <v>37</v>
      </c>
      <c r="H29" s="21" t="s">
        <v>39</v>
      </c>
      <c r="I29" s="21" t="s">
        <v>40</v>
      </c>
      <c r="J29" s="21" t="s">
        <v>40</v>
      </c>
      <c r="K29" s="21" t="s">
        <v>41</v>
      </c>
      <c r="L29" s="6">
        <v>12</v>
      </c>
    </row>
    <row r="30" spans="1:12" ht="12.75">
      <c r="A30" s="20" t="s">
        <v>64</v>
      </c>
      <c r="B30" s="62" t="s">
        <v>38</v>
      </c>
      <c r="C30" s="21" t="s">
        <v>40</v>
      </c>
      <c r="D30" s="62" t="s">
        <v>41</v>
      </c>
      <c r="E30" s="63" t="s">
        <v>60</v>
      </c>
      <c r="F30" s="63" t="s">
        <v>37</v>
      </c>
      <c r="G30" s="62" t="s">
        <v>38</v>
      </c>
      <c r="H30" s="63" t="s">
        <v>40</v>
      </c>
      <c r="I30" s="21" t="s">
        <v>40</v>
      </c>
      <c r="J30" s="21" t="s">
        <v>41</v>
      </c>
      <c r="K30" s="21" t="s">
        <v>60</v>
      </c>
      <c r="L30" s="6">
        <v>12</v>
      </c>
    </row>
    <row r="31" spans="1:12" ht="12.75">
      <c r="A31" s="20" t="s">
        <v>70</v>
      </c>
      <c r="B31" s="62" t="s">
        <v>41</v>
      </c>
      <c r="C31" s="64" t="s">
        <v>39</v>
      </c>
      <c r="D31" s="62" t="s">
        <v>41</v>
      </c>
      <c r="E31" s="62" t="s">
        <v>38</v>
      </c>
      <c r="F31" s="21" t="s">
        <v>40</v>
      </c>
      <c r="G31" s="21" t="s">
        <v>44</v>
      </c>
      <c r="H31" s="63" t="s">
        <v>40</v>
      </c>
      <c r="I31" s="21" t="s">
        <v>40</v>
      </c>
      <c r="J31" s="62" t="s">
        <v>42</v>
      </c>
      <c r="K31" s="21" t="s">
        <v>41</v>
      </c>
      <c r="L31" s="6">
        <v>12</v>
      </c>
    </row>
    <row r="32" spans="1:12" ht="12.75">
      <c r="A32" s="20" t="s">
        <v>28</v>
      </c>
      <c r="B32" s="62" t="s">
        <v>41</v>
      </c>
      <c r="C32" s="62" t="s">
        <v>69</v>
      </c>
      <c r="D32" s="62" t="s">
        <v>41</v>
      </c>
      <c r="E32" s="64" t="s">
        <v>41</v>
      </c>
      <c r="F32" s="63" t="s">
        <v>37</v>
      </c>
      <c r="G32" s="21" t="s">
        <v>40</v>
      </c>
      <c r="H32" s="21" t="s">
        <v>37</v>
      </c>
      <c r="I32" s="21" t="s">
        <v>40</v>
      </c>
      <c r="J32" s="21" t="s">
        <v>44</v>
      </c>
      <c r="K32" s="21" t="s">
        <v>37</v>
      </c>
      <c r="L32" s="6">
        <v>11</v>
      </c>
    </row>
    <row r="33" spans="1:12" ht="12.75">
      <c r="A33" s="20" t="s">
        <v>54</v>
      </c>
      <c r="B33" s="21" t="s">
        <v>42</v>
      </c>
      <c r="C33" s="21" t="s">
        <v>37</v>
      </c>
      <c r="D33" s="64" t="s">
        <v>37</v>
      </c>
      <c r="E33" s="62" t="s">
        <v>37</v>
      </c>
      <c r="F33" s="63" t="s">
        <v>37</v>
      </c>
      <c r="G33" s="62" t="s">
        <v>37</v>
      </c>
      <c r="H33" s="21" t="s">
        <v>38</v>
      </c>
      <c r="I33" s="62" t="s">
        <v>41</v>
      </c>
      <c r="J33" s="21" t="s">
        <v>37</v>
      </c>
      <c r="K33" s="21" t="s">
        <v>37</v>
      </c>
      <c r="L33" s="6">
        <v>11</v>
      </c>
    </row>
    <row r="34" spans="1:12" ht="12.75">
      <c r="A34" s="20" t="s">
        <v>16</v>
      </c>
      <c r="B34" s="62" t="s">
        <v>41</v>
      </c>
      <c r="C34" s="62" t="s">
        <v>43</v>
      </c>
      <c r="D34" s="63" t="s">
        <v>38</v>
      </c>
      <c r="E34" s="62" t="s">
        <v>51</v>
      </c>
      <c r="F34" s="21" t="s">
        <v>40</v>
      </c>
      <c r="G34" s="62" t="s">
        <v>38</v>
      </c>
      <c r="H34" s="63" t="s">
        <v>40</v>
      </c>
      <c r="I34" s="21" t="s">
        <v>77</v>
      </c>
      <c r="J34" s="21" t="s">
        <v>40</v>
      </c>
      <c r="K34" s="21" t="s">
        <v>41</v>
      </c>
      <c r="L34" s="6">
        <v>10</v>
      </c>
    </row>
    <row r="35" spans="1:12" ht="12.75">
      <c r="A35" s="20" t="s">
        <v>23</v>
      </c>
      <c r="B35" s="62" t="s">
        <v>41</v>
      </c>
      <c r="C35" s="63" t="s">
        <v>42</v>
      </c>
      <c r="D35" s="21" t="s">
        <v>40</v>
      </c>
      <c r="E35" s="62" t="s">
        <v>38</v>
      </c>
      <c r="F35" s="21" t="s">
        <v>42</v>
      </c>
      <c r="G35" s="21" t="s">
        <v>40</v>
      </c>
      <c r="H35" s="21" t="s">
        <v>37</v>
      </c>
      <c r="I35" s="64" t="s">
        <v>37</v>
      </c>
      <c r="J35" s="21" t="s">
        <v>44</v>
      </c>
      <c r="K35" s="21" t="s">
        <v>41</v>
      </c>
      <c r="L35" s="6">
        <v>10</v>
      </c>
    </row>
    <row r="36" spans="1:12" ht="12.75">
      <c r="A36" s="20" t="s">
        <v>20</v>
      </c>
      <c r="B36" s="62" t="s">
        <v>38</v>
      </c>
      <c r="C36" s="64" t="s">
        <v>39</v>
      </c>
      <c r="D36" s="21" t="s">
        <v>40</v>
      </c>
      <c r="E36" s="62" t="s">
        <v>38</v>
      </c>
      <c r="F36" s="63" t="s">
        <v>37</v>
      </c>
      <c r="G36" s="21" t="s">
        <v>42</v>
      </c>
      <c r="H36" s="21" t="s">
        <v>39</v>
      </c>
      <c r="I36" s="21" t="s">
        <v>42</v>
      </c>
      <c r="J36" s="21" t="s">
        <v>40</v>
      </c>
      <c r="K36" s="21" t="s">
        <v>41</v>
      </c>
      <c r="L36" s="6">
        <v>10</v>
      </c>
    </row>
    <row r="37" spans="1:12" ht="12.75">
      <c r="A37" s="20" t="s">
        <v>9</v>
      </c>
      <c r="B37" s="62" t="s">
        <v>41</v>
      </c>
      <c r="C37" s="63" t="s">
        <v>42</v>
      </c>
      <c r="D37" s="62" t="s">
        <v>41</v>
      </c>
      <c r="E37" s="62" t="s">
        <v>37</v>
      </c>
      <c r="F37" s="21" t="s">
        <v>40</v>
      </c>
      <c r="G37" s="62" t="s">
        <v>38</v>
      </c>
      <c r="H37" s="21" t="s">
        <v>39</v>
      </c>
      <c r="I37" s="21" t="s">
        <v>40</v>
      </c>
      <c r="J37" s="21" t="s">
        <v>38</v>
      </c>
      <c r="K37" s="21" t="s">
        <v>41</v>
      </c>
      <c r="L37" s="6">
        <v>7</v>
      </c>
    </row>
    <row r="38" spans="1:12" ht="12.75">
      <c r="A38" s="20" t="s">
        <v>35</v>
      </c>
      <c r="B38" s="21" t="s">
        <v>39</v>
      </c>
      <c r="C38" s="63" t="s">
        <v>42</v>
      </c>
      <c r="D38" s="62" t="s">
        <v>41</v>
      </c>
      <c r="E38" s="62" t="s">
        <v>38</v>
      </c>
      <c r="F38" s="21" t="s">
        <v>40</v>
      </c>
      <c r="G38" s="62" t="s">
        <v>37</v>
      </c>
      <c r="H38" s="21" t="s">
        <v>38</v>
      </c>
      <c r="I38" s="21" t="s">
        <v>40</v>
      </c>
      <c r="J38" s="62" t="s">
        <v>39</v>
      </c>
      <c r="K38" s="21" t="s">
        <v>38</v>
      </c>
      <c r="L38" s="6">
        <v>7</v>
      </c>
    </row>
    <row r="39" spans="1:12" ht="12.75">
      <c r="A39" s="20" t="s">
        <v>73</v>
      </c>
      <c r="B39" s="21" t="s">
        <v>40</v>
      </c>
      <c r="C39" s="21" t="s">
        <v>38</v>
      </c>
      <c r="D39" s="21" t="s">
        <v>69</v>
      </c>
      <c r="E39" s="63" t="s">
        <v>60</v>
      </c>
      <c r="F39" s="21" t="s">
        <v>40</v>
      </c>
      <c r="G39" s="21" t="s">
        <v>42</v>
      </c>
      <c r="H39" s="21" t="s">
        <v>37</v>
      </c>
      <c r="I39" s="63" t="s">
        <v>38</v>
      </c>
      <c r="J39" s="21" t="s">
        <v>37</v>
      </c>
      <c r="K39" s="21" t="s">
        <v>38</v>
      </c>
      <c r="L39" s="6">
        <v>6</v>
      </c>
    </row>
    <row r="40" spans="1:12" ht="12.75">
      <c r="A40" s="20" t="s">
        <v>66</v>
      </c>
      <c r="B40" s="62" t="s">
        <v>41</v>
      </c>
      <c r="C40" s="21" t="s">
        <v>40</v>
      </c>
      <c r="D40" s="63" t="s">
        <v>38</v>
      </c>
      <c r="E40" s="62" t="s">
        <v>38</v>
      </c>
      <c r="F40" s="21" t="s">
        <v>40</v>
      </c>
      <c r="G40" s="62" t="s">
        <v>37</v>
      </c>
      <c r="H40" s="21" t="s">
        <v>42</v>
      </c>
      <c r="I40" s="21" t="s">
        <v>40</v>
      </c>
      <c r="J40" s="21" t="s">
        <v>40</v>
      </c>
      <c r="K40" s="21" t="s">
        <v>37</v>
      </c>
      <c r="L40" s="6">
        <v>6</v>
      </c>
    </row>
    <row r="41" spans="1:12" ht="12.75">
      <c r="A41" s="20" t="s">
        <v>19</v>
      </c>
      <c r="B41" s="62" t="s">
        <v>38</v>
      </c>
      <c r="C41" s="21" t="s">
        <v>40</v>
      </c>
      <c r="D41" s="21" t="s">
        <v>40</v>
      </c>
      <c r="E41" s="62" t="s">
        <v>38</v>
      </c>
      <c r="F41" s="63" t="s">
        <v>37</v>
      </c>
      <c r="G41" s="21" t="s">
        <v>40</v>
      </c>
      <c r="H41" s="21" t="s">
        <v>39</v>
      </c>
      <c r="I41" s="21" t="s">
        <v>40</v>
      </c>
      <c r="J41" s="21" t="s">
        <v>37</v>
      </c>
      <c r="K41" s="21" t="s">
        <v>37</v>
      </c>
      <c r="L41" s="6">
        <v>5</v>
      </c>
    </row>
    <row r="42" ht="12.75">
      <c r="A42" s="6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0"/>
      <c r="P1" s="68" t="s">
        <v>61</v>
      </c>
      <c r="Q1" s="69" t="s">
        <v>62</v>
      </c>
      <c r="R1" s="6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1" t="s">
        <v>8</v>
      </c>
      <c r="H2" s="7"/>
      <c r="I2" s="7"/>
      <c r="J2" s="7"/>
      <c r="K2" s="7"/>
      <c r="L2" s="7"/>
      <c r="P2" s="68"/>
      <c r="Q2" s="69"/>
      <c r="R2" s="69"/>
    </row>
    <row r="3" spans="2:18" ht="12.75">
      <c r="B3" s="8" t="s">
        <v>19</v>
      </c>
      <c r="C3" s="6">
        <v>452</v>
      </c>
      <c r="D3" s="9">
        <v>49</v>
      </c>
      <c r="E3" s="9">
        <v>51</v>
      </c>
      <c r="F3" s="9">
        <v>54</v>
      </c>
      <c r="G3" s="32">
        <v>6</v>
      </c>
      <c r="H3" s="7">
        <v>49</v>
      </c>
      <c r="I3" s="7">
        <v>50</v>
      </c>
      <c r="J3" s="7">
        <v>52</v>
      </c>
      <c r="K3" s="7">
        <v>4900051</v>
      </c>
      <c r="L3" s="7">
        <v>5499993</v>
      </c>
      <c r="P3" s="25">
        <f>F3+E3+D3</f>
        <v>154</v>
      </c>
      <c r="Q3" s="29">
        <f>ROUND(((E3+D3)/P3*100),0)</f>
        <v>65</v>
      </c>
      <c r="R3" s="29">
        <f>ROUND((D3/P3*100),0)</f>
        <v>32</v>
      </c>
    </row>
    <row r="4" spans="2:18" ht="12.75">
      <c r="B4" s="8" t="s">
        <v>34</v>
      </c>
      <c r="C4" s="6">
        <v>444</v>
      </c>
      <c r="D4" s="9">
        <v>46</v>
      </c>
      <c r="E4" s="9">
        <v>47</v>
      </c>
      <c r="F4" s="9">
        <v>73</v>
      </c>
      <c r="G4" s="32">
        <v>24</v>
      </c>
      <c r="H4" s="7">
        <v>43</v>
      </c>
      <c r="I4" s="7">
        <v>46</v>
      </c>
      <c r="J4" s="7">
        <v>70</v>
      </c>
      <c r="K4" s="7">
        <v>4600047</v>
      </c>
      <c r="L4" s="7">
        <v>7399975</v>
      </c>
      <c r="P4" s="25">
        <f aca="true" t="shared" si="0" ref="P4:P53">F4+E4+D4</f>
        <v>166</v>
      </c>
      <c r="Q4" s="29">
        <f aca="true" t="shared" si="1" ref="Q4:Q53">ROUND(((E4+D4)/P4*100),0)</f>
        <v>56</v>
      </c>
      <c r="R4" s="29">
        <f aca="true" t="shared" si="2" ref="R4:R53">ROUND((D4/P4*100),0)</f>
        <v>28</v>
      </c>
    </row>
    <row r="5" spans="2:18" ht="12.75">
      <c r="B5" s="8" t="s">
        <v>54</v>
      </c>
      <c r="C5" s="6">
        <v>441</v>
      </c>
      <c r="D5" s="9">
        <v>50</v>
      </c>
      <c r="E5" s="9">
        <v>38</v>
      </c>
      <c r="F5" s="9">
        <v>77</v>
      </c>
      <c r="G5" s="32">
        <v>39</v>
      </c>
      <c r="H5" s="7">
        <v>49</v>
      </c>
      <c r="I5" s="7">
        <v>37</v>
      </c>
      <c r="J5" s="7">
        <v>74</v>
      </c>
      <c r="K5" s="7">
        <v>5000038</v>
      </c>
      <c r="L5" s="7">
        <v>7799960</v>
      </c>
      <c r="P5" s="25">
        <f t="shared" si="0"/>
        <v>165</v>
      </c>
      <c r="Q5" s="29">
        <f t="shared" si="1"/>
        <v>53</v>
      </c>
      <c r="R5" s="29">
        <f t="shared" si="2"/>
        <v>30</v>
      </c>
    </row>
    <row r="6" spans="2:18" ht="12.75">
      <c r="B6" s="8" t="s">
        <v>25</v>
      </c>
      <c r="C6" s="6">
        <v>436</v>
      </c>
      <c r="D6" s="9">
        <v>42</v>
      </c>
      <c r="E6" s="9">
        <v>52</v>
      </c>
      <c r="F6" s="9">
        <v>70</v>
      </c>
      <c r="G6" s="32">
        <v>3</v>
      </c>
      <c r="H6" s="7">
        <v>41</v>
      </c>
      <c r="I6" s="7">
        <v>48</v>
      </c>
      <c r="J6" s="7">
        <v>68</v>
      </c>
      <c r="K6" s="7">
        <v>4200052</v>
      </c>
      <c r="L6" s="7">
        <v>7099996</v>
      </c>
      <c r="P6" s="25">
        <f t="shared" si="0"/>
        <v>164</v>
      </c>
      <c r="Q6" s="29">
        <f t="shared" si="1"/>
        <v>57</v>
      </c>
      <c r="R6" s="29">
        <f t="shared" si="2"/>
        <v>26</v>
      </c>
    </row>
    <row r="7" spans="2:18" ht="12.75">
      <c r="B7" s="8" t="s">
        <v>18</v>
      </c>
      <c r="C7" s="6">
        <v>430</v>
      </c>
      <c r="D7" s="9">
        <v>42</v>
      </c>
      <c r="E7" s="9">
        <v>50</v>
      </c>
      <c r="F7" s="9">
        <v>70</v>
      </c>
      <c r="G7" s="32">
        <v>18</v>
      </c>
      <c r="H7" s="7">
        <v>41</v>
      </c>
      <c r="I7" s="7">
        <v>47</v>
      </c>
      <c r="J7" s="7">
        <v>67</v>
      </c>
      <c r="K7" s="7">
        <v>4200050</v>
      </c>
      <c r="L7" s="7">
        <v>7099981</v>
      </c>
      <c r="P7" s="25">
        <f t="shared" si="0"/>
        <v>162</v>
      </c>
      <c r="Q7" s="29">
        <f t="shared" si="1"/>
        <v>57</v>
      </c>
      <c r="R7" s="29">
        <f t="shared" si="2"/>
        <v>26</v>
      </c>
    </row>
    <row r="8" spans="2:18" ht="12.75">
      <c r="B8" s="8" t="s">
        <v>11</v>
      </c>
      <c r="C8" s="6">
        <v>424</v>
      </c>
      <c r="D8" s="9">
        <v>34</v>
      </c>
      <c r="E8" s="9">
        <v>62</v>
      </c>
      <c r="F8" s="9">
        <v>68</v>
      </c>
      <c r="G8" s="32">
        <v>12</v>
      </c>
      <c r="H8" s="7">
        <v>33</v>
      </c>
      <c r="I8" s="7">
        <v>59</v>
      </c>
      <c r="J8" s="7">
        <v>65</v>
      </c>
      <c r="K8" s="7">
        <v>3400062</v>
      </c>
      <c r="L8" s="7">
        <v>6899987</v>
      </c>
      <c r="P8" s="25">
        <f t="shared" si="0"/>
        <v>164</v>
      </c>
      <c r="Q8" s="29">
        <f t="shared" si="1"/>
        <v>59</v>
      </c>
      <c r="R8" s="29">
        <f t="shared" si="2"/>
        <v>21</v>
      </c>
    </row>
    <row r="9" spans="2:18" ht="12.75">
      <c r="B9" s="8" t="s">
        <v>21</v>
      </c>
      <c r="C9" s="6">
        <v>423</v>
      </c>
      <c r="D9" s="9">
        <v>43</v>
      </c>
      <c r="E9" s="9">
        <v>42</v>
      </c>
      <c r="F9" s="9">
        <v>82</v>
      </c>
      <c r="G9" s="32">
        <v>13</v>
      </c>
      <c r="H9" s="7">
        <v>40</v>
      </c>
      <c r="I9" s="7">
        <v>41</v>
      </c>
      <c r="J9" s="7">
        <v>79</v>
      </c>
      <c r="K9" s="7">
        <v>4300042</v>
      </c>
      <c r="L9" s="7">
        <v>8299986</v>
      </c>
      <c r="P9" s="25">
        <f t="shared" si="0"/>
        <v>167</v>
      </c>
      <c r="Q9" s="29">
        <f t="shared" si="1"/>
        <v>51</v>
      </c>
      <c r="R9" s="29">
        <f t="shared" si="2"/>
        <v>26</v>
      </c>
    </row>
    <row r="10" spans="2:18" ht="12.75">
      <c r="B10" s="8" t="s">
        <v>12</v>
      </c>
      <c r="C10" s="6">
        <v>416</v>
      </c>
      <c r="D10" s="9">
        <v>37</v>
      </c>
      <c r="E10" s="9">
        <v>53</v>
      </c>
      <c r="F10" s="9">
        <v>72</v>
      </c>
      <c r="G10" s="32">
        <v>7</v>
      </c>
      <c r="H10" s="7">
        <v>35</v>
      </c>
      <c r="I10" s="7">
        <v>51</v>
      </c>
      <c r="J10" s="7">
        <v>70</v>
      </c>
      <c r="K10" s="7">
        <v>3700053</v>
      </c>
      <c r="L10" s="7">
        <v>7299992</v>
      </c>
      <c r="P10" s="25">
        <f t="shared" si="0"/>
        <v>162</v>
      </c>
      <c r="Q10" s="29">
        <f t="shared" si="1"/>
        <v>56</v>
      </c>
      <c r="R10" s="29">
        <f t="shared" si="2"/>
        <v>23</v>
      </c>
    </row>
    <row r="11" spans="2:18" ht="12.75">
      <c r="B11" s="8" t="s">
        <v>15</v>
      </c>
      <c r="C11" s="6">
        <v>406</v>
      </c>
      <c r="D11" s="9">
        <v>40</v>
      </c>
      <c r="E11" s="9">
        <v>46</v>
      </c>
      <c r="F11" s="9">
        <v>68</v>
      </c>
      <c r="G11" s="32">
        <v>15</v>
      </c>
      <c r="H11" s="7">
        <v>36</v>
      </c>
      <c r="I11" s="7">
        <v>46</v>
      </c>
      <c r="J11" s="7">
        <v>66</v>
      </c>
      <c r="K11" s="7">
        <v>4000046</v>
      </c>
      <c r="L11" s="7">
        <v>6899984</v>
      </c>
      <c r="P11" s="25">
        <f t="shared" si="0"/>
        <v>154</v>
      </c>
      <c r="Q11" s="29">
        <f t="shared" si="1"/>
        <v>56</v>
      </c>
      <c r="R11" s="29">
        <f t="shared" si="2"/>
        <v>26</v>
      </c>
    </row>
    <row r="12" spans="2:18" ht="12.75">
      <c r="B12" s="8" t="s">
        <v>45</v>
      </c>
      <c r="C12" s="6">
        <v>404</v>
      </c>
      <c r="D12" s="9">
        <v>37</v>
      </c>
      <c r="E12" s="9">
        <v>50</v>
      </c>
      <c r="F12" s="9">
        <v>69</v>
      </c>
      <c r="G12" s="32">
        <v>19</v>
      </c>
      <c r="H12" s="7">
        <v>35</v>
      </c>
      <c r="I12" s="7">
        <v>49</v>
      </c>
      <c r="J12" s="7">
        <v>64</v>
      </c>
      <c r="K12" s="7">
        <v>3700050</v>
      </c>
      <c r="L12" s="7">
        <v>6999980</v>
      </c>
      <c r="P12" s="25">
        <f t="shared" si="0"/>
        <v>156</v>
      </c>
      <c r="Q12" s="29">
        <f t="shared" si="1"/>
        <v>56</v>
      </c>
      <c r="R12" s="29">
        <f t="shared" si="2"/>
        <v>24</v>
      </c>
    </row>
    <row r="13" spans="2:18" ht="12.75">
      <c r="B13" s="8" t="s">
        <v>32</v>
      </c>
      <c r="C13" s="6">
        <v>403</v>
      </c>
      <c r="D13" s="9">
        <v>42</v>
      </c>
      <c r="E13" s="9">
        <v>43</v>
      </c>
      <c r="F13" s="9">
        <v>64</v>
      </c>
      <c r="G13" s="32">
        <v>8</v>
      </c>
      <c r="H13" s="7">
        <v>39</v>
      </c>
      <c r="I13" s="7">
        <v>43</v>
      </c>
      <c r="J13" s="7">
        <v>63</v>
      </c>
      <c r="K13" s="7">
        <v>4200043</v>
      </c>
      <c r="L13" s="7">
        <v>6499991</v>
      </c>
      <c r="P13" s="25">
        <f t="shared" si="0"/>
        <v>149</v>
      </c>
      <c r="Q13" s="29">
        <f t="shared" si="1"/>
        <v>57</v>
      </c>
      <c r="R13" s="29">
        <f t="shared" si="2"/>
        <v>28</v>
      </c>
    </row>
    <row r="14" spans="2:18" ht="12.75">
      <c r="B14" s="8" t="s">
        <v>29</v>
      </c>
      <c r="C14" s="6">
        <v>400</v>
      </c>
      <c r="D14" s="9">
        <v>41</v>
      </c>
      <c r="E14" s="9">
        <v>40</v>
      </c>
      <c r="F14" s="9">
        <v>75</v>
      </c>
      <c r="G14" s="32">
        <v>2</v>
      </c>
      <c r="H14" s="7">
        <v>40</v>
      </c>
      <c r="I14" s="7">
        <v>38</v>
      </c>
      <c r="J14" s="7">
        <v>72</v>
      </c>
      <c r="K14" s="7">
        <v>4100040</v>
      </c>
      <c r="L14" s="7">
        <v>7599997</v>
      </c>
      <c r="P14" s="25">
        <f t="shared" si="0"/>
        <v>156</v>
      </c>
      <c r="Q14" s="29">
        <f t="shared" si="1"/>
        <v>52</v>
      </c>
      <c r="R14" s="29">
        <f t="shared" si="2"/>
        <v>26</v>
      </c>
    </row>
    <row r="15" spans="2:18" ht="12.75">
      <c r="B15" s="8" t="s">
        <v>20</v>
      </c>
      <c r="C15" s="6">
        <v>397</v>
      </c>
      <c r="D15" s="9">
        <v>41</v>
      </c>
      <c r="E15" s="9">
        <v>43</v>
      </c>
      <c r="F15" s="9">
        <v>63</v>
      </c>
      <c r="G15" s="32">
        <v>20</v>
      </c>
      <c r="H15" s="7">
        <v>40</v>
      </c>
      <c r="I15" s="7">
        <v>42</v>
      </c>
      <c r="J15" s="7">
        <v>61</v>
      </c>
      <c r="K15" s="7">
        <v>4100043</v>
      </c>
      <c r="L15" s="7">
        <v>6399979</v>
      </c>
      <c r="P15" s="25">
        <f t="shared" si="0"/>
        <v>147</v>
      </c>
      <c r="Q15" s="29">
        <f t="shared" si="1"/>
        <v>57</v>
      </c>
      <c r="R15" s="29">
        <f t="shared" si="2"/>
        <v>28</v>
      </c>
    </row>
    <row r="16" spans="2:18" ht="12.75">
      <c r="B16" s="8" t="s">
        <v>17</v>
      </c>
      <c r="C16" s="6">
        <v>397</v>
      </c>
      <c r="D16" s="9">
        <v>37</v>
      </c>
      <c r="E16" s="9">
        <v>48</v>
      </c>
      <c r="F16" s="9">
        <v>68</v>
      </c>
      <c r="G16" s="32">
        <v>10</v>
      </c>
      <c r="H16" s="7">
        <v>36</v>
      </c>
      <c r="I16" s="7">
        <v>46</v>
      </c>
      <c r="J16" s="7">
        <v>66</v>
      </c>
      <c r="K16" s="7">
        <v>3700048</v>
      </c>
      <c r="L16" s="7">
        <v>6899989</v>
      </c>
      <c r="P16" s="25">
        <f t="shared" si="0"/>
        <v>153</v>
      </c>
      <c r="Q16" s="29">
        <f t="shared" si="1"/>
        <v>56</v>
      </c>
      <c r="R16" s="29">
        <f t="shared" si="2"/>
        <v>24</v>
      </c>
    </row>
    <row r="17" spans="2:18" ht="12.75">
      <c r="B17" s="8" t="s">
        <v>10</v>
      </c>
      <c r="C17" s="6">
        <v>396</v>
      </c>
      <c r="D17" s="9">
        <v>35</v>
      </c>
      <c r="E17" s="9">
        <v>47</v>
      </c>
      <c r="F17" s="9">
        <v>80</v>
      </c>
      <c r="G17" s="32">
        <v>22</v>
      </c>
      <c r="H17" s="7">
        <v>34</v>
      </c>
      <c r="I17" s="7">
        <v>45</v>
      </c>
      <c r="J17" s="7">
        <v>77</v>
      </c>
      <c r="K17" s="7">
        <v>3500047</v>
      </c>
      <c r="L17" s="7">
        <v>8099977</v>
      </c>
      <c r="P17" s="25">
        <f t="shared" si="0"/>
        <v>162</v>
      </c>
      <c r="Q17" s="29">
        <f t="shared" si="1"/>
        <v>51</v>
      </c>
      <c r="R17" s="29">
        <f t="shared" si="2"/>
        <v>22</v>
      </c>
    </row>
    <row r="18" spans="2:18" ht="12.75">
      <c r="B18" s="8" t="s">
        <v>52</v>
      </c>
      <c r="C18" s="6">
        <v>391</v>
      </c>
      <c r="D18" s="9">
        <v>34</v>
      </c>
      <c r="E18" s="9">
        <v>51</v>
      </c>
      <c r="F18" s="9">
        <v>68</v>
      </c>
      <c r="G18" s="32">
        <v>40</v>
      </c>
      <c r="H18" s="7">
        <v>34</v>
      </c>
      <c r="I18" s="7">
        <v>47</v>
      </c>
      <c r="J18" s="7">
        <v>65</v>
      </c>
      <c r="K18" s="7">
        <v>3400051</v>
      </c>
      <c r="L18" s="7">
        <v>6899959</v>
      </c>
      <c r="P18" s="25">
        <f t="shared" si="0"/>
        <v>153</v>
      </c>
      <c r="Q18" s="29">
        <f t="shared" si="1"/>
        <v>56</v>
      </c>
      <c r="R18" s="29">
        <f t="shared" si="2"/>
        <v>22</v>
      </c>
    </row>
    <row r="19" spans="2:18" ht="12.75">
      <c r="B19" s="8" t="s">
        <v>16</v>
      </c>
      <c r="C19" s="6">
        <v>390</v>
      </c>
      <c r="D19" s="9">
        <v>36</v>
      </c>
      <c r="E19" s="9">
        <v>46</v>
      </c>
      <c r="F19" s="9">
        <v>72</v>
      </c>
      <c r="G19" s="32">
        <v>35</v>
      </c>
      <c r="H19" s="7">
        <v>36</v>
      </c>
      <c r="I19" s="7">
        <v>44</v>
      </c>
      <c r="J19" s="7">
        <v>68</v>
      </c>
      <c r="K19" s="7">
        <v>3600046</v>
      </c>
      <c r="L19" s="7">
        <v>7299964</v>
      </c>
      <c r="P19" s="25">
        <f t="shared" si="0"/>
        <v>154</v>
      </c>
      <c r="Q19" s="29">
        <f t="shared" si="1"/>
        <v>53</v>
      </c>
      <c r="R19" s="29">
        <f t="shared" si="2"/>
        <v>23</v>
      </c>
    </row>
    <row r="20" spans="2:18" ht="12.75">
      <c r="B20" s="8" t="s">
        <v>22</v>
      </c>
      <c r="C20" s="6">
        <v>388</v>
      </c>
      <c r="D20" s="9">
        <v>37</v>
      </c>
      <c r="E20" s="9">
        <v>46</v>
      </c>
      <c r="F20" s="9">
        <v>65</v>
      </c>
      <c r="G20" s="32">
        <v>23</v>
      </c>
      <c r="H20" s="7">
        <v>35</v>
      </c>
      <c r="I20" s="7">
        <v>45</v>
      </c>
      <c r="J20" s="7">
        <v>62</v>
      </c>
      <c r="K20" s="7">
        <v>3700046</v>
      </c>
      <c r="L20" s="7">
        <v>6599976</v>
      </c>
      <c r="P20" s="25">
        <f t="shared" si="0"/>
        <v>148</v>
      </c>
      <c r="Q20" s="29">
        <f t="shared" si="1"/>
        <v>56</v>
      </c>
      <c r="R20" s="29">
        <f t="shared" si="2"/>
        <v>25</v>
      </c>
    </row>
    <row r="21" spans="2:18" ht="12.75">
      <c r="B21" s="8" t="s">
        <v>66</v>
      </c>
      <c r="C21" s="6">
        <v>385</v>
      </c>
      <c r="D21" s="9">
        <v>46</v>
      </c>
      <c r="E21" s="9">
        <v>32</v>
      </c>
      <c r="F21" s="9">
        <v>59</v>
      </c>
      <c r="G21" s="32">
        <v>42</v>
      </c>
      <c r="H21" s="7">
        <v>46</v>
      </c>
      <c r="I21" s="7">
        <v>31</v>
      </c>
      <c r="J21" s="7">
        <v>56</v>
      </c>
      <c r="K21" s="7">
        <v>4600032</v>
      </c>
      <c r="L21" s="7">
        <v>5999957</v>
      </c>
      <c r="P21" s="25">
        <f t="shared" si="0"/>
        <v>137</v>
      </c>
      <c r="Q21" s="29">
        <f t="shared" si="1"/>
        <v>57</v>
      </c>
      <c r="R21" s="29">
        <f t="shared" si="2"/>
        <v>34</v>
      </c>
    </row>
    <row r="22" spans="2:18" ht="12.75">
      <c r="B22" s="8" t="s">
        <v>30</v>
      </c>
      <c r="C22" s="6">
        <v>383</v>
      </c>
      <c r="D22" s="9">
        <v>36</v>
      </c>
      <c r="E22" s="9">
        <v>44</v>
      </c>
      <c r="F22" s="9">
        <v>71</v>
      </c>
      <c r="G22" s="32">
        <v>4</v>
      </c>
      <c r="H22" s="7">
        <v>34</v>
      </c>
      <c r="I22" s="7">
        <v>41</v>
      </c>
      <c r="J22" s="7">
        <v>69</v>
      </c>
      <c r="K22" s="7">
        <v>3600044</v>
      </c>
      <c r="L22" s="7">
        <v>7199995</v>
      </c>
      <c r="P22" s="25">
        <f t="shared" si="0"/>
        <v>151</v>
      </c>
      <c r="Q22" s="29">
        <f t="shared" si="1"/>
        <v>53</v>
      </c>
      <c r="R22" s="29">
        <f t="shared" si="2"/>
        <v>24</v>
      </c>
    </row>
    <row r="23" spans="2:18" ht="12.75">
      <c r="B23" s="17" t="s">
        <v>24</v>
      </c>
      <c r="C23" s="6">
        <v>379</v>
      </c>
      <c r="D23" s="9">
        <v>40</v>
      </c>
      <c r="E23" s="9">
        <v>30</v>
      </c>
      <c r="F23" s="9">
        <v>89</v>
      </c>
      <c r="G23" s="32">
        <v>21</v>
      </c>
      <c r="H23" s="7">
        <v>37</v>
      </c>
      <c r="I23" s="7">
        <v>29</v>
      </c>
      <c r="J23" s="7">
        <v>86</v>
      </c>
      <c r="K23" s="7">
        <v>4000030</v>
      </c>
      <c r="L23" s="7">
        <v>8999978</v>
      </c>
      <c r="P23" s="25">
        <f t="shared" si="0"/>
        <v>159</v>
      </c>
      <c r="Q23" s="29">
        <f t="shared" si="1"/>
        <v>44</v>
      </c>
      <c r="R23" s="29">
        <f t="shared" si="2"/>
        <v>25</v>
      </c>
    </row>
    <row r="24" spans="2:18" ht="12.75">
      <c r="B24" s="8" t="s">
        <v>13</v>
      </c>
      <c r="C24" s="6">
        <v>379</v>
      </c>
      <c r="D24" s="9">
        <v>32</v>
      </c>
      <c r="E24" s="9">
        <v>46</v>
      </c>
      <c r="F24" s="9">
        <v>81</v>
      </c>
      <c r="G24" s="32">
        <v>16</v>
      </c>
      <c r="H24" s="7">
        <v>31</v>
      </c>
      <c r="I24" s="7">
        <v>43</v>
      </c>
      <c r="J24" s="7">
        <v>79</v>
      </c>
      <c r="K24" s="7">
        <v>3200046</v>
      </c>
      <c r="L24" s="7">
        <v>8199983</v>
      </c>
      <c r="P24" s="25">
        <f t="shared" si="0"/>
        <v>159</v>
      </c>
      <c r="Q24" s="29">
        <f t="shared" si="1"/>
        <v>49</v>
      </c>
      <c r="R24" s="29">
        <f t="shared" si="2"/>
        <v>20</v>
      </c>
    </row>
    <row r="25" spans="2:18" ht="12.75">
      <c r="B25" s="8" t="s">
        <v>9</v>
      </c>
      <c r="C25" s="6">
        <v>376</v>
      </c>
      <c r="D25" s="9">
        <v>36</v>
      </c>
      <c r="E25" s="9">
        <v>41</v>
      </c>
      <c r="F25" s="9">
        <v>73</v>
      </c>
      <c r="G25" s="32">
        <v>1</v>
      </c>
      <c r="H25" s="7">
        <v>36</v>
      </c>
      <c r="I25" s="7">
        <v>40</v>
      </c>
      <c r="J25" s="7">
        <v>69</v>
      </c>
      <c r="K25" s="7">
        <v>3600041</v>
      </c>
      <c r="L25" s="7">
        <v>7399998</v>
      </c>
      <c r="P25" s="25">
        <f t="shared" si="0"/>
        <v>150</v>
      </c>
      <c r="Q25" s="29">
        <f t="shared" si="1"/>
        <v>51</v>
      </c>
      <c r="R25" s="29">
        <f t="shared" si="2"/>
        <v>24</v>
      </c>
    </row>
    <row r="26" spans="2:18" ht="12.75">
      <c r="B26" s="8" t="s">
        <v>67</v>
      </c>
      <c r="C26" s="6">
        <v>375</v>
      </c>
      <c r="D26" s="9">
        <v>38</v>
      </c>
      <c r="E26" s="9">
        <v>42</v>
      </c>
      <c r="F26" s="9">
        <v>59</v>
      </c>
      <c r="G26" s="32">
        <v>43</v>
      </c>
      <c r="H26" s="7">
        <v>36</v>
      </c>
      <c r="I26" s="7">
        <v>41</v>
      </c>
      <c r="J26" s="7">
        <v>56</v>
      </c>
      <c r="K26" s="7">
        <v>3800042</v>
      </c>
      <c r="L26" s="7">
        <v>5999956</v>
      </c>
      <c r="P26" s="25">
        <f t="shared" si="0"/>
        <v>139</v>
      </c>
      <c r="Q26" s="29">
        <f t="shared" si="1"/>
        <v>58</v>
      </c>
      <c r="R26" s="29">
        <f t="shared" si="2"/>
        <v>27</v>
      </c>
    </row>
    <row r="27" spans="2:18" ht="12.75">
      <c r="B27" s="8" t="s">
        <v>28</v>
      </c>
      <c r="C27" s="6">
        <v>373</v>
      </c>
      <c r="D27" s="9">
        <v>30</v>
      </c>
      <c r="E27" s="9">
        <v>49</v>
      </c>
      <c r="F27" s="9">
        <v>76</v>
      </c>
      <c r="G27" s="32">
        <v>34</v>
      </c>
      <c r="H27" s="7">
        <v>29</v>
      </c>
      <c r="I27" s="7">
        <v>48</v>
      </c>
      <c r="J27" s="7">
        <v>73</v>
      </c>
      <c r="K27" s="7">
        <v>3000049</v>
      </c>
      <c r="L27" s="7">
        <v>7699965</v>
      </c>
      <c r="P27" s="25">
        <f t="shared" si="0"/>
        <v>155</v>
      </c>
      <c r="Q27" s="29">
        <f t="shared" si="1"/>
        <v>51</v>
      </c>
      <c r="R27" s="29">
        <f t="shared" si="2"/>
        <v>19</v>
      </c>
    </row>
    <row r="28" spans="2:18" ht="12.75">
      <c r="B28" s="8" t="s">
        <v>14</v>
      </c>
      <c r="C28" s="6">
        <v>372</v>
      </c>
      <c r="D28" s="9">
        <v>38</v>
      </c>
      <c r="E28" s="9">
        <v>36</v>
      </c>
      <c r="F28" s="9">
        <v>74</v>
      </c>
      <c r="G28" s="32">
        <v>17</v>
      </c>
      <c r="H28" s="7">
        <v>37</v>
      </c>
      <c r="I28" s="7">
        <v>34</v>
      </c>
      <c r="J28" s="7">
        <v>71</v>
      </c>
      <c r="K28" s="7">
        <v>3800036</v>
      </c>
      <c r="L28" s="7">
        <v>7499982</v>
      </c>
      <c r="P28" s="25">
        <f t="shared" si="0"/>
        <v>148</v>
      </c>
      <c r="Q28" s="29">
        <f t="shared" si="1"/>
        <v>50</v>
      </c>
      <c r="R28" s="29">
        <f t="shared" si="2"/>
        <v>26</v>
      </c>
    </row>
    <row r="29" spans="2:18" ht="12.75">
      <c r="B29" s="8" t="s">
        <v>26</v>
      </c>
      <c r="C29" s="6">
        <v>371</v>
      </c>
      <c r="D29" s="9">
        <v>34</v>
      </c>
      <c r="E29" s="9">
        <v>31</v>
      </c>
      <c r="F29" s="9">
        <v>108</v>
      </c>
      <c r="G29" s="32">
        <v>32</v>
      </c>
      <c r="H29" s="7">
        <v>32</v>
      </c>
      <c r="I29" s="7">
        <v>29</v>
      </c>
      <c r="J29" s="7">
        <v>104</v>
      </c>
      <c r="K29" s="7">
        <v>3400031</v>
      </c>
      <c r="L29" s="7">
        <v>10899967</v>
      </c>
      <c r="P29" s="25">
        <f t="shared" si="0"/>
        <v>173</v>
      </c>
      <c r="Q29" s="29">
        <f t="shared" si="1"/>
        <v>38</v>
      </c>
      <c r="R29" s="29">
        <f t="shared" si="2"/>
        <v>20</v>
      </c>
    </row>
    <row r="30" spans="2:18" ht="12.75">
      <c r="B30" s="17" t="s">
        <v>23</v>
      </c>
      <c r="C30" s="6">
        <v>370</v>
      </c>
      <c r="D30" s="9">
        <v>34</v>
      </c>
      <c r="E30" s="9">
        <v>42</v>
      </c>
      <c r="F30" s="9">
        <v>74</v>
      </c>
      <c r="G30" s="32">
        <v>9</v>
      </c>
      <c r="H30" s="7">
        <v>33</v>
      </c>
      <c r="I30" s="7">
        <v>41</v>
      </c>
      <c r="J30" s="7">
        <v>72</v>
      </c>
      <c r="K30" s="7">
        <v>3400042</v>
      </c>
      <c r="L30" s="7">
        <v>7499990</v>
      </c>
      <c r="P30" s="25">
        <f t="shared" si="0"/>
        <v>150</v>
      </c>
      <c r="Q30" s="29">
        <f t="shared" si="1"/>
        <v>51</v>
      </c>
      <c r="R30" s="29">
        <f t="shared" si="2"/>
        <v>23</v>
      </c>
    </row>
    <row r="31" spans="2:18" ht="12.75">
      <c r="B31" s="8" t="s">
        <v>82</v>
      </c>
      <c r="C31" s="6">
        <v>369</v>
      </c>
      <c r="D31" s="9">
        <v>36</v>
      </c>
      <c r="E31" s="9">
        <v>33</v>
      </c>
      <c r="F31" s="9">
        <v>90</v>
      </c>
      <c r="G31" s="32">
        <v>25</v>
      </c>
      <c r="H31" s="7">
        <v>35</v>
      </c>
      <c r="I31" s="7">
        <v>30</v>
      </c>
      <c r="J31" s="7">
        <v>87</v>
      </c>
      <c r="K31" s="7">
        <v>3600033</v>
      </c>
      <c r="L31" s="7">
        <v>9099974</v>
      </c>
      <c r="P31" s="25">
        <f t="shared" si="0"/>
        <v>159</v>
      </c>
      <c r="Q31" s="29">
        <f t="shared" si="1"/>
        <v>43</v>
      </c>
      <c r="R31" s="29">
        <f t="shared" si="2"/>
        <v>23</v>
      </c>
    </row>
    <row r="32" spans="2:18" ht="12.75">
      <c r="B32" s="8" t="s">
        <v>46</v>
      </c>
      <c r="C32" s="6">
        <v>369</v>
      </c>
      <c r="D32" s="9">
        <v>35</v>
      </c>
      <c r="E32" s="9">
        <v>40</v>
      </c>
      <c r="F32" s="9">
        <v>74</v>
      </c>
      <c r="G32" s="32">
        <v>27</v>
      </c>
      <c r="H32" s="7">
        <v>35</v>
      </c>
      <c r="I32" s="7">
        <v>38</v>
      </c>
      <c r="J32" s="7">
        <v>71</v>
      </c>
      <c r="K32" s="7">
        <v>3500040</v>
      </c>
      <c r="L32" s="7">
        <v>7499972</v>
      </c>
      <c r="P32" s="25">
        <f t="shared" si="0"/>
        <v>149</v>
      </c>
      <c r="Q32" s="29">
        <f t="shared" si="1"/>
        <v>50</v>
      </c>
      <c r="R32" s="29">
        <f t="shared" si="2"/>
        <v>23</v>
      </c>
    </row>
    <row r="33" spans="2:18" ht="12.75">
      <c r="B33" s="8" t="s">
        <v>64</v>
      </c>
      <c r="C33" s="6">
        <v>365</v>
      </c>
      <c r="D33" s="9">
        <v>33</v>
      </c>
      <c r="E33" s="9">
        <v>43</v>
      </c>
      <c r="F33" s="9">
        <v>71</v>
      </c>
      <c r="G33" s="32">
        <v>30</v>
      </c>
      <c r="H33" s="7">
        <v>33</v>
      </c>
      <c r="I33" s="7">
        <v>40</v>
      </c>
      <c r="J33" s="7">
        <v>68</v>
      </c>
      <c r="K33" s="7">
        <v>3300043</v>
      </c>
      <c r="L33" s="7">
        <v>7199969</v>
      </c>
      <c r="P33" s="25">
        <f t="shared" si="0"/>
        <v>147</v>
      </c>
      <c r="Q33" s="29">
        <f t="shared" si="1"/>
        <v>52</v>
      </c>
      <c r="R33" s="29">
        <f t="shared" si="2"/>
        <v>22</v>
      </c>
    </row>
    <row r="34" spans="2:18" ht="12.75">
      <c r="B34" s="8" t="s">
        <v>36</v>
      </c>
      <c r="C34" s="6">
        <v>356</v>
      </c>
      <c r="D34" s="9">
        <v>35</v>
      </c>
      <c r="E34" s="9">
        <v>37</v>
      </c>
      <c r="F34" s="9">
        <v>70</v>
      </c>
      <c r="G34" s="32">
        <v>37</v>
      </c>
      <c r="H34" s="7">
        <v>34</v>
      </c>
      <c r="I34" s="7">
        <v>35</v>
      </c>
      <c r="J34" s="7">
        <v>67</v>
      </c>
      <c r="K34" s="7">
        <v>3500037</v>
      </c>
      <c r="L34" s="7">
        <v>7099962</v>
      </c>
      <c r="P34" s="25">
        <f t="shared" si="0"/>
        <v>142</v>
      </c>
      <c r="Q34" s="29">
        <f t="shared" si="1"/>
        <v>51</v>
      </c>
      <c r="R34" s="29">
        <f t="shared" si="2"/>
        <v>25</v>
      </c>
    </row>
    <row r="35" spans="2:18" ht="12.75">
      <c r="B35" s="8" t="s">
        <v>59</v>
      </c>
      <c r="C35" s="6">
        <v>343</v>
      </c>
      <c r="D35" s="9">
        <v>36</v>
      </c>
      <c r="E35" s="9">
        <v>35</v>
      </c>
      <c r="F35" s="9">
        <v>58</v>
      </c>
      <c r="G35" s="32">
        <v>41</v>
      </c>
      <c r="H35" s="7">
        <v>34</v>
      </c>
      <c r="I35" s="7">
        <v>35</v>
      </c>
      <c r="J35" s="7">
        <v>55</v>
      </c>
      <c r="K35" s="7">
        <v>3600035</v>
      </c>
      <c r="L35" s="7">
        <v>5899958</v>
      </c>
      <c r="P35" s="25">
        <f t="shared" si="0"/>
        <v>129</v>
      </c>
      <c r="Q35" s="29">
        <f t="shared" si="1"/>
        <v>55</v>
      </c>
      <c r="R35" s="29">
        <f t="shared" si="2"/>
        <v>28</v>
      </c>
    </row>
    <row r="36" spans="2:18" ht="12.75">
      <c r="B36" s="8" t="s">
        <v>35</v>
      </c>
      <c r="C36" s="6">
        <v>315</v>
      </c>
      <c r="D36" s="9">
        <v>33</v>
      </c>
      <c r="E36" s="9">
        <v>27</v>
      </c>
      <c r="F36" s="9">
        <v>69</v>
      </c>
      <c r="G36" s="32">
        <v>11</v>
      </c>
      <c r="H36" s="7">
        <v>33</v>
      </c>
      <c r="I36" s="7">
        <v>26</v>
      </c>
      <c r="J36" s="7">
        <v>65</v>
      </c>
      <c r="K36" s="7">
        <v>3300027</v>
      </c>
      <c r="L36" s="7">
        <v>6999988</v>
      </c>
      <c r="P36" s="25">
        <f t="shared" si="0"/>
        <v>129</v>
      </c>
      <c r="Q36" s="29">
        <f t="shared" si="1"/>
        <v>47</v>
      </c>
      <c r="R36" s="29">
        <f t="shared" si="2"/>
        <v>26</v>
      </c>
    </row>
    <row r="37" spans="2:18" ht="12.75">
      <c r="B37" s="8" t="s">
        <v>33</v>
      </c>
      <c r="C37" s="6">
        <v>308</v>
      </c>
      <c r="D37" s="9">
        <v>35</v>
      </c>
      <c r="E37" s="9">
        <v>23</v>
      </c>
      <c r="F37" s="9">
        <v>64</v>
      </c>
      <c r="G37" s="32">
        <v>14</v>
      </c>
      <c r="H37" s="7">
        <v>33</v>
      </c>
      <c r="I37" s="7">
        <v>21</v>
      </c>
      <c r="J37" s="7">
        <v>61</v>
      </c>
      <c r="K37" s="7">
        <v>3500023</v>
      </c>
      <c r="L37" s="7">
        <v>6499985</v>
      </c>
      <c r="P37" s="25">
        <f t="shared" si="0"/>
        <v>122</v>
      </c>
      <c r="Q37" s="29">
        <f t="shared" si="1"/>
        <v>48</v>
      </c>
      <c r="R37" s="29">
        <f t="shared" si="2"/>
        <v>29</v>
      </c>
    </row>
    <row r="38" spans="2:18" ht="12.75">
      <c r="B38" s="8" t="s">
        <v>47</v>
      </c>
      <c r="C38" s="6">
        <v>305</v>
      </c>
      <c r="D38" s="9">
        <v>33</v>
      </c>
      <c r="E38" s="9">
        <v>28</v>
      </c>
      <c r="F38" s="9">
        <v>56</v>
      </c>
      <c r="G38" s="32">
        <v>29</v>
      </c>
      <c r="H38" s="7">
        <v>32</v>
      </c>
      <c r="I38" s="7">
        <v>28</v>
      </c>
      <c r="J38" s="7">
        <v>54</v>
      </c>
      <c r="K38" s="7">
        <v>3300028</v>
      </c>
      <c r="L38" s="7">
        <v>5699970</v>
      </c>
      <c r="P38" s="25">
        <f t="shared" si="0"/>
        <v>117</v>
      </c>
      <c r="Q38" s="29">
        <f t="shared" si="1"/>
        <v>52</v>
      </c>
      <c r="R38" s="29">
        <f t="shared" si="2"/>
        <v>28</v>
      </c>
    </row>
    <row r="39" spans="2:18" ht="12.75">
      <c r="B39" s="8" t="s">
        <v>49</v>
      </c>
      <c r="C39" s="6">
        <v>302</v>
      </c>
      <c r="D39" s="9">
        <v>27</v>
      </c>
      <c r="E39" s="9">
        <v>38</v>
      </c>
      <c r="F39" s="9">
        <v>53</v>
      </c>
      <c r="G39" s="32">
        <v>33</v>
      </c>
      <c r="H39" s="7">
        <v>27</v>
      </c>
      <c r="I39" s="7">
        <v>38</v>
      </c>
      <c r="J39" s="7">
        <v>51</v>
      </c>
      <c r="K39" s="7">
        <v>2700038</v>
      </c>
      <c r="L39" s="7">
        <v>5399966</v>
      </c>
      <c r="P39" s="25">
        <f t="shared" si="0"/>
        <v>118</v>
      </c>
      <c r="Q39" s="29">
        <f t="shared" si="1"/>
        <v>55</v>
      </c>
      <c r="R39" s="29">
        <f t="shared" si="2"/>
        <v>23</v>
      </c>
    </row>
    <row r="40" spans="2:18" ht="12.75">
      <c r="B40" s="8" t="s">
        <v>70</v>
      </c>
      <c r="C40" s="6">
        <v>264</v>
      </c>
      <c r="D40" s="9">
        <v>28</v>
      </c>
      <c r="E40" s="9">
        <v>29</v>
      </c>
      <c r="F40" s="9">
        <v>37</v>
      </c>
      <c r="G40" s="32">
        <v>45</v>
      </c>
      <c r="H40" s="7">
        <v>27</v>
      </c>
      <c r="I40" s="7">
        <v>28</v>
      </c>
      <c r="J40" s="7">
        <v>33</v>
      </c>
      <c r="K40" s="7">
        <v>2800029</v>
      </c>
      <c r="L40" s="7">
        <v>3799954</v>
      </c>
      <c r="P40" s="25">
        <f t="shared" si="0"/>
        <v>94</v>
      </c>
      <c r="Q40" s="29">
        <f t="shared" si="1"/>
        <v>61</v>
      </c>
      <c r="R40" s="29">
        <f t="shared" si="2"/>
        <v>30</v>
      </c>
    </row>
    <row r="41" spans="2:18" ht="12.75">
      <c r="B41" s="8" t="s">
        <v>48</v>
      </c>
      <c r="C41" s="6">
        <v>233</v>
      </c>
      <c r="D41" s="9">
        <v>21</v>
      </c>
      <c r="E41" s="9">
        <v>28</v>
      </c>
      <c r="F41" s="9">
        <v>44</v>
      </c>
      <c r="G41" s="32">
        <v>31</v>
      </c>
      <c r="H41" s="7">
        <v>19</v>
      </c>
      <c r="I41" s="7">
        <v>27</v>
      </c>
      <c r="J41" s="7">
        <v>43</v>
      </c>
      <c r="K41" s="7">
        <v>2100028</v>
      </c>
      <c r="L41" s="7">
        <v>4499968</v>
      </c>
      <c r="P41" s="25">
        <f t="shared" si="0"/>
        <v>93</v>
      </c>
      <c r="Q41" s="29">
        <f t="shared" si="1"/>
        <v>53</v>
      </c>
      <c r="R41" s="29">
        <f t="shared" si="2"/>
        <v>23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2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76</v>
      </c>
      <c r="C43" s="6">
        <v>184</v>
      </c>
      <c r="D43" s="9">
        <v>19</v>
      </c>
      <c r="E43" s="9">
        <v>20</v>
      </c>
      <c r="F43" s="9">
        <v>29</v>
      </c>
      <c r="G43" s="32">
        <v>51</v>
      </c>
      <c r="H43" s="7">
        <v>19</v>
      </c>
      <c r="I43" s="7">
        <v>17</v>
      </c>
      <c r="J43" s="7">
        <v>26</v>
      </c>
      <c r="K43" s="7">
        <v>1900020</v>
      </c>
      <c r="L43" s="7">
        <v>2999948</v>
      </c>
      <c r="P43" s="25">
        <f t="shared" si="0"/>
        <v>68</v>
      </c>
      <c r="Q43" s="29">
        <f t="shared" si="1"/>
        <v>57</v>
      </c>
      <c r="R43" s="29">
        <f t="shared" si="2"/>
        <v>28</v>
      </c>
    </row>
    <row r="44" spans="2:18" ht="12.75">
      <c r="B44" s="8" t="s">
        <v>81</v>
      </c>
      <c r="C44" s="6">
        <v>182</v>
      </c>
      <c r="D44" s="9">
        <v>20</v>
      </c>
      <c r="E44" s="9">
        <v>18</v>
      </c>
      <c r="F44" s="9">
        <v>28</v>
      </c>
      <c r="G44" s="32">
        <v>36</v>
      </c>
      <c r="H44" s="7">
        <v>19</v>
      </c>
      <c r="I44" s="7">
        <v>18</v>
      </c>
      <c r="J44" s="7">
        <v>27</v>
      </c>
      <c r="K44" s="7">
        <v>2000018</v>
      </c>
      <c r="L44" s="7">
        <v>2899963</v>
      </c>
      <c r="P44" s="25">
        <f t="shared" si="0"/>
        <v>66</v>
      </c>
      <c r="Q44" s="29">
        <f t="shared" si="1"/>
        <v>58</v>
      </c>
      <c r="R44" s="29">
        <f t="shared" si="2"/>
        <v>30</v>
      </c>
    </row>
    <row r="45" spans="2:18" ht="12.75">
      <c r="B45" s="8" t="s">
        <v>74</v>
      </c>
      <c r="C45" s="6">
        <v>175</v>
      </c>
      <c r="D45" s="9">
        <v>19</v>
      </c>
      <c r="E45" s="9">
        <v>16</v>
      </c>
      <c r="F45" s="9">
        <v>32</v>
      </c>
      <c r="G45" s="32">
        <v>49</v>
      </c>
      <c r="H45" s="7">
        <v>15</v>
      </c>
      <c r="I45" s="7">
        <v>16</v>
      </c>
      <c r="J45" s="7">
        <v>30</v>
      </c>
      <c r="K45" s="7">
        <v>1900016</v>
      </c>
      <c r="L45" s="7">
        <v>3299950</v>
      </c>
      <c r="P45" s="25">
        <f t="shared" si="0"/>
        <v>67</v>
      </c>
      <c r="Q45" s="29">
        <f t="shared" si="1"/>
        <v>52</v>
      </c>
      <c r="R45" s="29">
        <f t="shared" si="2"/>
        <v>28</v>
      </c>
    </row>
    <row r="46" spans="2:18" ht="12.75">
      <c r="B46" s="8" t="s">
        <v>27</v>
      </c>
      <c r="C46" s="6">
        <v>166</v>
      </c>
      <c r="D46" s="9">
        <v>21</v>
      </c>
      <c r="E46" s="9">
        <v>12</v>
      </c>
      <c r="F46" s="9">
        <v>25</v>
      </c>
      <c r="G46" s="32">
        <v>28</v>
      </c>
      <c r="H46" s="7">
        <v>21</v>
      </c>
      <c r="I46" s="7">
        <v>12</v>
      </c>
      <c r="J46" s="7">
        <v>25</v>
      </c>
      <c r="K46" s="7">
        <v>2100012</v>
      </c>
      <c r="L46" s="7">
        <v>2599971</v>
      </c>
      <c r="P46" s="25">
        <f t="shared" si="0"/>
        <v>58</v>
      </c>
      <c r="Q46" s="29">
        <f t="shared" si="1"/>
        <v>57</v>
      </c>
      <c r="R46" s="29">
        <f t="shared" si="2"/>
        <v>36</v>
      </c>
    </row>
    <row r="47" spans="2:18" ht="12.75">
      <c r="B47" s="8" t="s">
        <v>65</v>
      </c>
      <c r="C47" s="6">
        <v>151</v>
      </c>
      <c r="D47" s="9">
        <v>16</v>
      </c>
      <c r="E47" s="9">
        <v>15</v>
      </c>
      <c r="F47" s="9">
        <v>26</v>
      </c>
      <c r="G47" s="32">
        <v>26</v>
      </c>
      <c r="H47" s="7">
        <v>16</v>
      </c>
      <c r="I47" s="7">
        <v>15</v>
      </c>
      <c r="J47" s="7">
        <v>26</v>
      </c>
      <c r="K47" s="7">
        <v>1600015</v>
      </c>
      <c r="L47" s="7">
        <v>2699973</v>
      </c>
      <c r="P47" s="25">
        <f t="shared" si="0"/>
        <v>57</v>
      </c>
      <c r="Q47" s="29">
        <f t="shared" si="1"/>
        <v>54</v>
      </c>
      <c r="R47" s="29">
        <f t="shared" si="2"/>
        <v>28</v>
      </c>
    </row>
    <row r="48" spans="2:18" ht="12.75">
      <c r="B48" s="8" t="s">
        <v>73</v>
      </c>
      <c r="C48" s="6">
        <v>149</v>
      </c>
      <c r="D48" s="9">
        <v>12</v>
      </c>
      <c r="E48" s="9">
        <v>18</v>
      </c>
      <c r="F48" s="9">
        <v>35</v>
      </c>
      <c r="G48" s="32">
        <v>47</v>
      </c>
      <c r="H48" s="7">
        <v>12</v>
      </c>
      <c r="I48" s="7">
        <v>16</v>
      </c>
      <c r="J48" s="7">
        <v>35</v>
      </c>
      <c r="K48" s="7">
        <v>1200018</v>
      </c>
      <c r="L48" s="7">
        <v>3599952</v>
      </c>
      <c r="P48" s="25">
        <f t="shared" si="0"/>
        <v>65</v>
      </c>
      <c r="Q48" s="29">
        <f t="shared" si="1"/>
        <v>46</v>
      </c>
      <c r="R48" s="29">
        <f t="shared" si="2"/>
        <v>18</v>
      </c>
    </row>
    <row r="49" spans="2:18" ht="12.75">
      <c r="B49" s="8" t="s">
        <v>108</v>
      </c>
      <c r="C49" s="6">
        <v>145</v>
      </c>
      <c r="D49" s="9">
        <v>18</v>
      </c>
      <c r="E49" s="9">
        <v>11</v>
      </c>
      <c r="F49" s="9">
        <v>22</v>
      </c>
      <c r="G49" s="32"/>
      <c r="H49" s="7">
        <v>15</v>
      </c>
      <c r="I49" s="7">
        <v>10</v>
      </c>
      <c r="J49" s="7">
        <v>19</v>
      </c>
      <c r="K49" s="7">
        <v>1800011</v>
      </c>
      <c r="L49" s="7">
        <v>2299999</v>
      </c>
      <c r="P49" s="25">
        <f t="shared" si="0"/>
        <v>51</v>
      </c>
      <c r="Q49" s="29">
        <f t="shared" si="1"/>
        <v>57</v>
      </c>
      <c r="R49" s="29">
        <f t="shared" si="2"/>
        <v>35</v>
      </c>
    </row>
    <row r="50" spans="2:18" ht="12.75">
      <c r="B50" s="8" t="s">
        <v>75</v>
      </c>
      <c r="C50" s="6">
        <v>141</v>
      </c>
      <c r="D50" s="9">
        <v>14</v>
      </c>
      <c r="E50" s="9">
        <v>17</v>
      </c>
      <c r="F50" s="9">
        <v>20</v>
      </c>
      <c r="G50" s="32">
        <v>50</v>
      </c>
      <c r="H50" s="7">
        <v>12</v>
      </c>
      <c r="I50" s="7">
        <v>16</v>
      </c>
      <c r="J50" s="7">
        <v>19</v>
      </c>
      <c r="K50" s="7">
        <v>1400017</v>
      </c>
      <c r="L50" s="7">
        <v>2099949</v>
      </c>
      <c r="P50" s="25">
        <f t="shared" si="0"/>
        <v>51</v>
      </c>
      <c r="Q50" s="29">
        <f t="shared" si="1"/>
        <v>61</v>
      </c>
      <c r="R50" s="29">
        <f t="shared" si="2"/>
        <v>27</v>
      </c>
    </row>
    <row r="51" spans="2:18" ht="12.75">
      <c r="B51" s="8" t="s">
        <v>68</v>
      </c>
      <c r="C51" s="6">
        <v>134</v>
      </c>
      <c r="D51" s="9">
        <v>14</v>
      </c>
      <c r="E51" s="9">
        <v>16</v>
      </c>
      <c r="F51" s="9">
        <v>16</v>
      </c>
      <c r="G51" s="32">
        <v>44</v>
      </c>
      <c r="H51" s="7">
        <v>12</v>
      </c>
      <c r="I51" s="7">
        <v>14</v>
      </c>
      <c r="J51" s="7">
        <v>15</v>
      </c>
      <c r="K51" s="7">
        <v>1400016</v>
      </c>
      <c r="L51" s="7">
        <v>1699955</v>
      </c>
      <c r="P51" s="25">
        <f t="shared" si="0"/>
        <v>46</v>
      </c>
      <c r="Q51" s="29">
        <f t="shared" si="1"/>
        <v>65</v>
      </c>
      <c r="R51" s="29">
        <f t="shared" si="2"/>
        <v>30</v>
      </c>
    </row>
    <row r="52" spans="2:18" ht="12.75">
      <c r="B52" s="8" t="s">
        <v>112</v>
      </c>
      <c r="C52" s="6">
        <v>107</v>
      </c>
      <c r="D52" s="9">
        <v>11</v>
      </c>
      <c r="E52" s="9">
        <v>11</v>
      </c>
      <c r="F52" s="9">
        <v>19</v>
      </c>
      <c r="G52" s="32"/>
      <c r="H52" s="7">
        <v>8</v>
      </c>
      <c r="I52" s="7">
        <v>9</v>
      </c>
      <c r="J52" s="7">
        <v>17</v>
      </c>
      <c r="K52" s="7">
        <v>1100011</v>
      </c>
      <c r="L52" s="7">
        <v>1999999</v>
      </c>
      <c r="P52" s="25">
        <f t="shared" si="0"/>
        <v>41</v>
      </c>
      <c r="Q52" s="29">
        <f t="shared" si="1"/>
        <v>54</v>
      </c>
      <c r="R52" s="29">
        <f t="shared" si="2"/>
        <v>27</v>
      </c>
    </row>
    <row r="53" spans="2:18" ht="12.75">
      <c r="B53" s="8" t="s">
        <v>71</v>
      </c>
      <c r="C53" s="6">
        <v>86</v>
      </c>
      <c r="D53" s="9">
        <v>9</v>
      </c>
      <c r="E53" s="9">
        <v>10</v>
      </c>
      <c r="F53" s="9">
        <v>11</v>
      </c>
      <c r="G53" s="32">
        <v>48</v>
      </c>
      <c r="H53" s="7">
        <v>6</v>
      </c>
      <c r="I53" s="7">
        <v>8</v>
      </c>
      <c r="J53" s="7">
        <v>11</v>
      </c>
      <c r="K53" s="7">
        <v>900010</v>
      </c>
      <c r="L53" s="7">
        <v>1199951</v>
      </c>
      <c r="P53" s="25">
        <f t="shared" si="0"/>
        <v>30</v>
      </c>
      <c r="Q53" s="29">
        <f t="shared" si="1"/>
        <v>63</v>
      </c>
      <c r="R53" s="29">
        <f t="shared" si="2"/>
        <v>30</v>
      </c>
    </row>
    <row r="54" spans="2:18" ht="12.75">
      <c r="B54" s="8" t="s">
        <v>115</v>
      </c>
      <c r="C54" s="6">
        <v>83</v>
      </c>
      <c r="D54" s="9">
        <v>10</v>
      </c>
      <c r="E54" s="9">
        <v>7</v>
      </c>
      <c r="F54" s="9">
        <v>12</v>
      </c>
      <c r="G54" s="32"/>
      <c r="H54" s="7">
        <v>6</v>
      </c>
      <c r="I54" s="7">
        <v>7</v>
      </c>
      <c r="J54" s="7">
        <v>10</v>
      </c>
      <c r="K54" s="7">
        <v>1000007</v>
      </c>
      <c r="L54" s="7">
        <v>1299999</v>
      </c>
      <c r="P54" s="25">
        <f>F54+E54+D54</f>
        <v>29</v>
      </c>
      <c r="Q54" s="29">
        <f>ROUND(((E54+D54)/P54*100),0)</f>
        <v>59</v>
      </c>
      <c r="R54" s="29">
        <f>ROUND((D54/P54*100),0)</f>
        <v>34</v>
      </c>
    </row>
    <row r="55" spans="2:18" ht="12.75">
      <c r="B55" s="8" t="s">
        <v>72</v>
      </c>
      <c r="C55" s="6">
        <v>83</v>
      </c>
      <c r="D55" s="9">
        <v>8</v>
      </c>
      <c r="E55" s="9">
        <v>11</v>
      </c>
      <c r="F55" s="9">
        <v>10</v>
      </c>
      <c r="G55" s="32">
        <v>46</v>
      </c>
      <c r="H55" s="7">
        <v>8</v>
      </c>
      <c r="I55" s="7">
        <v>10</v>
      </c>
      <c r="J55" s="7">
        <v>9</v>
      </c>
      <c r="K55" s="7">
        <v>800011</v>
      </c>
      <c r="L55" s="7">
        <v>1099953</v>
      </c>
      <c r="P55" s="25">
        <f>F55+E55+D55</f>
        <v>29</v>
      </c>
      <c r="Q55" s="29">
        <f>ROUND(((E55+D55)/P55*100),0)</f>
        <v>66</v>
      </c>
      <c r="R55" s="29">
        <f>ROUND((D55/P55*100),0)</f>
        <v>28</v>
      </c>
    </row>
    <row r="56" spans="2:18" ht="12.75">
      <c r="B56" s="8" t="s">
        <v>116</v>
      </c>
      <c r="C56" s="6">
        <v>55</v>
      </c>
      <c r="D56" s="9">
        <v>6</v>
      </c>
      <c r="E56" s="9">
        <v>5</v>
      </c>
      <c r="F56" s="9">
        <v>10</v>
      </c>
      <c r="G56" s="32"/>
      <c r="H56" s="7">
        <v>6</v>
      </c>
      <c r="I56" s="7">
        <v>3</v>
      </c>
      <c r="J56" s="7">
        <v>7</v>
      </c>
      <c r="K56" s="7">
        <v>600005</v>
      </c>
      <c r="L56" s="7">
        <v>1099999</v>
      </c>
      <c r="P56" s="25">
        <f>F56+E56+D56</f>
        <v>21</v>
      </c>
      <c r="Q56" s="29">
        <f>ROUND(((E56+D56)/P56*100),0)</f>
        <v>52</v>
      </c>
      <c r="R56" s="29">
        <f>ROUND((D56/P56*100),0)</f>
        <v>29</v>
      </c>
    </row>
    <row r="57" spans="2:18" ht="12.75">
      <c r="B57" s="8" t="s">
        <v>111</v>
      </c>
      <c r="C57" s="6">
        <v>48</v>
      </c>
      <c r="D57" s="9">
        <v>5</v>
      </c>
      <c r="E57" s="9">
        <v>4</v>
      </c>
      <c r="F57" s="9">
        <v>11</v>
      </c>
      <c r="G57" s="32"/>
      <c r="H57" s="7">
        <v>4</v>
      </c>
      <c r="I57" s="7">
        <v>2</v>
      </c>
      <c r="J57" s="7">
        <v>10</v>
      </c>
      <c r="K57" s="7">
        <v>500004</v>
      </c>
      <c r="L57" s="7">
        <v>1199999</v>
      </c>
      <c r="P57" s="25">
        <f>F57+E57+D57</f>
        <v>20</v>
      </c>
      <c r="Q57" s="29">
        <f>ROUND(((E57+D57)/P57*100),0)</f>
        <v>45</v>
      </c>
      <c r="R57" s="29">
        <f>ROUND((D57/P57*100),0)</f>
        <v>25</v>
      </c>
    </row>
    <row r="58" spans="2:18" ht="12.75">
      <c r="B58" s="17" t="s">
        <v>31</v>
      </c>
      <c r="C58" s="6">
        <v>24</v>
      </c>
      <c r="D58" s="9">
        <v>3</v>
      </c>
      <c r="E58" s="9">
        <v>2</v>
      </c>
      <c r="F58" s="9">
        <v>3</v>
      </c>
      <c r="G58" s="32">
        <v>5</v>
      </c>
      <c r="H58" s="7">
        <v>3</v>
      </c>
      <c r="I58" s="7">
        <v>2</v>
      </c>
      <c r="J58" s="7">
        <v>3</v>
      </c>
      <c r="K58" s="7">
        <v>300002</v>
      </c>
      <c r="L58" s="7">
        <v>399994</v>
      </c>
      <c r="P58" s="25">
        <f>F58+E58+D58</f>
        <v>8</v>
      </c>
      <c r="Q58" s="29">
        <f>ROUND(((E58+D58)/P58*100),0)</f>
        <v>63</v>
      </c>
      <c r="R58" s="29">
        <f>ROUND((D58/P58*100),0)</f>
        <v>38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0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" t="s">
        <v>115</v>
      </c>
      <c r="C2" s="1" t="s">
        <v>424</v>
      </c>
      <c r="D2" t="s">
        <v>463</v>
      </c>
      <c r="E2" s="4"/>
      <c r="F2" s="4"/>
      <c r="G2" s="4"/>
      <c r="H2" s="4"/>
      <c r="I2" s="4"/>
      <c r="J2" s="4"/>
      <c r="K2" s="4"/>
      <c r="L2" s="4"/>
    </row>
    <row r="3" spans="2:12" ht="12.75">
      <c r="B3" s="1" t="s">
        <v>111</v>
      </c>
      <c r="C3" s="1" t="s">
        <v>425</v>
      </c>
      <c r="D3" t="s">
        <v>464</v>
      </c>
      <c r="E3" s="4"/>
      <c r="F3" s="4"/>
      <c r="G3" s="4"/>
      <c r="H3" s="4"/>
      <c r="I3" s="4"/>
      <c r="J3" s="4"/>
      <c r="K3" s="4"/>
      <c r="L3" s="4"/>
    </row>
    <row r="4" spans="2:12" ht="12.75">
      <c r="B4" s="1" t="s">
        <v>73</v>
      </c>
      <c r="C4" s="1" t="s">
        <v>426</v>
      </c>
      <c r="D4" t="s">
        <v>465</v>
      </c>
      <c r="E4" s="4"/>
      <c r="F4" s="4"/>
      <c r="G4" s="4"/>
      <c r="H4" s="4"/>
      <c r="I4" s="4"/>
      <c r="J4" s="4"/>
      <c r="K4" s="4"/>
      <c r="L4" s="4"/>
    </row>
    <row r="5" spans="2:12" ht="12.75">
      <c r="B5" s="1" t="s">
        <v>12</v>
      </c>
      <c r="C5" s="1" t="s">
        <v>427</v>
      </c>
      <c r="D5" t="s">
        <v>466</v>
      </c>
      <c r="E5" s="4"/>
      <c r="F5" s="4"/>
      <c r="G5" s="4"/>
      <c r="H5" s="4"/>
      <c r="I5" s="4"/>
      <c r="J5" s="4"/>
      <c r="K5" s="4"/>
      <c r="L5" s="4"/>
    </row>
    <row r="6" spans="2:12" ht="12.75">
      <c r="B6" s="1" t="s">
        <v>64</v>
      </c>
      <c r="C6" s="1" t="s">
        <v>428</v>
      </c>
      <c r="D6" t="s">
        <v>467</v>
      </c>
      <c r="E6" s="4"/>
      <c r="F6" s="4"/>
      <c r="G6" s="4"/>
      <c r="H6" s="4"/>
      <c r="I6" s="4"/>
      <c r="J6" s="4"/>
      <c r="K6" s="4"/>
      <c r="L6" s="4"/>
    </row>
    <row r="7" spans="2:12" ht="12.75">
      <c r="B7" s="1" t="s">
        <v>112</v>
      </c>
      <c r="C7" s="1" t="s">
        <v>429</v>
      </c>
      <c r="D7" t="s">
        <v>468</v>
      </c>
      <c r="E7" s="4"/>
      <c r="F7" s="4"/>
      <c r="G7" s="4"/>
      <c r="H7" s="4"/>
      <c r="I7" s="4"/>
      <c r="J7" s="4"/>
      <c r="K7" s="4"/>
      <c r="L7" s="4"/>
    </row>
    <row r="8" spans="2:12" ht="12.75">
      <c r="B8" s="1" t="s">
        <v>34</v>
      </c>
      <c r="C8" s="1" t="s">
        <v>430</v>
      </c>
      <c r="D8" t="s">
        <v>469</v>
      </c>
      <c r="E8" s="4"/>
      <c r="F8" s="4"/>
      <c r="G8" s="4"/>
      <c r="H8" s="4"/>
      <c r="I8" s="4"/>
      <c r="J8" s="4"/>
      <c r="K8" s="4"/>
      <c r="L8" s="4"/>
    </row>
    <row r="9" spans="2:12" ht="12.75">
      <c r="B9" s="1" t="s">
        <v>32</v>
      </c>
      <c r="C9" s="1" t="s">
        <v>431</v>
      </c>
      <c r="D9" t="s">
        <v>470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" t="s">
        <v>23</v>
      </c>
      <c r="C10" s="1" t="s">
        <v>432</v>
      </c>
      <c r="D10" t="s">
        <v>471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" t="s">
        <v>14</v>
      </c>
      <c r="C11" s="1" t="s">
        <v>433</v>
      </c>
      <c r="D11" t="s">
        <v>472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" t="s">
        <v>28</v>
      </c>
      <c r="C12" s="1" t="s">
        <v>434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" t="s">
        <v>29</v>
      </c>
      <c r="C13" s="1" t="s">
        <v>435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" t="s">
        <v>30</v>
      </c>
      <c r="C14" s="1" t="s">
        <v>436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s="1" t="s">
        <v>66</v>
      </c>
      <c r="C15" s="18" t="s">
        <v>437</v>
      </c>
    </row>
    <row r="16" spans="2:3" ht="12.75">
      <c r="B16" s="1" t="s">
        <v>72</v>
      </c>
      <c r="C16" s="1" t="s">
        <v>438</v>
      </c>
    </row>
    <row r="17" spans="2:3" ht="12.75">
      <c r="B17" s="1" t="s">
        <v>19</v>
      </c>
      <c r="C17" s="1" t="s">
        <v>439</v>
      </c>
    </row>
    <row r="18" spans="2:3" ht="12.75">
      <c r="B18" s="1" t="s">
        <v>25</v>
      </c>
      <c r="C18" s="1" t="s">
        <v>440</v>
      </c>
    </row>
    <row r="19" spans="2:3" ht="12.75">
      <c r="B19" s="1" t="s">
        <v>10</v>
      </c>
      <c r="C19" s="1" t="s">
        <v>441</v>
      </c>
    </row>
    <row r="20" spans="2:3" ht="12.75">
      <c r="B20" s="1" t="s">
        <v>11</v>
      </c>
      <c r="C20" s="1" t="s">
        <v>442</v>
      </c>
    </row>
    <row r="21" spans="2:3" ht="12.75">
      <c r="B21" s="1" t="s">
        <v>17</v>
      </c>
      <c r="C21" s="1" t="s">
        <v>443</v>
      </c>
    </row>
    <row r="22" spans="2:3" ht="12.75">
      <c r="B22" s="1" t="s">
        <v>18</v>
      </c>
      <c r="C22" s="1" t="s">
        <v>444</v>
      </c>
    </row>
    <row r="23" spans="2:3" ht="12.75">
      <c r="B23" s="1" t="s">
        <v>24</v>
      </c>
      <c r="C23" s="1" t="s">
        <v>445</v>
      </c>
    </row>
    <row r="24" spans="2:3" ht="12.75">
      <c r="B24" s="1" t="s">
        <v>20</v>
      </c>
      <c r="C24" s="1" t="s">
        <v>446</v>
      </c>
    </row>
    <row r="25" spans="2:3" ht="12.75">
      <c r="B25" s="1" t="s">
        <v>45</v>
      </c>
      <c r="C25" s="1" t="s">
        <v>447</v>
      </c>
    </row>
    <row r="26" spans="2:3" ht="12.75">
      <c r="B26" s="1" t="s">
        <v>13</v>
      </c>
      <c r="C26" s="1" t="s">
        <v>448</v>
      </c>
    </row>
    <row r="27" spans="2:3" ht="12.75">
      <c r="B27" s="1" t="s">
        <v>36</v>
      </c>
      <c r="C27" s="1" t="s">
        <v>449</v>
      </c>
    </row>
    <row r="28" spans="2:3" ht="12.75">
      <c r="B28" s="1" t="s">
        <v>67</v>
      </c>
      <c r="C28" s="18" t="s">
        <v>450</v>
      </c>
    </row>
    <row r="29" spans="2:3" ht="12.75">
      <c r="B29" s="1" t="s">
        <v>116</v>
      </c>
      <c r="C29" s="1" t="s">
        <v>451</v>
      </c>
    </row>
    <row r="30" spans="2:3" ht="12.75">
      <c r="B30" s="1" t="s">
        <v>22</v>
      </c>
      <c r="C30" s="1" t="s">
        <v>452</v>
      </c>
    </row>
    <row r="31" spans="2:3" ht="12.75">
      <c r="B31" s="1" t="s">
        <v>26</v>
      </c>
      <c r="C31" s="1" t="s">
        <v>453</v>
      </c>
    </row>
    <row r="32" spans="2:3" ht="12.75">
      <c r="B32" s="1" t="s">
        <v>35</v>
      </c>
      <c r="C32" s="1" t="s">
        <v>454</v>
      </c>
    </row>
    <row r="33" spans="2:3" ht="12.75">
      <c r="B33" s="1" t="s">
        <v>70</v>
      </c>
      <c r="C33" s="1" t="s">
        <v>455</v>
      </c>
    </row>
    <row r="34" spans="2:3" ht="12.75">
      <c r="B34" s="1" t="s">
        <v>83</v>
      </c>
      <c r="C34" s="1" t="s">
        <v>456</v>
      </c>
    </row>
    <row r="35" spans="2:3" ht="12.75">
      <c r="B35" s="1" t="s">
        <v>54</v>
      </c>
      <c r="C35" s="1" t="s">
        <v>457</v>
      </c>
    </row>
    <row r="36" spans="2:3" ht="12.75">
      <c r="B36" s="1" t="s">
        <v>9</v>
      </c>
      <c r="C36" s="1" t="s">
        <v>458</v>
      </c>
    </row>
    <row r="37" spans="2:3" ht="12.75">
      <c r="B37" s="1" t="s">
        <v>15</v>
      </c>
      <c r="C37" s="1" t="s">
        <v>459</v>
      </c>
    </row>
    <row r="38" spans="2:3" ht="12.75">
      <c r="B38" s="1" t="s">
        <v>108</v>
      </c>
      <c r="C38" s="1" t="s">
        <v>460</v>
      </c>
    </row>
    <row r="39" spans="2:3" ht="12.75">
      <c r="B39" s="1" t="s">
        <v>21</v>
      </c>
      <c r="C39" s="1" t="s">
        <v>461</v>
      </c>
    </row>
    <row r="40" spans="2:3" ht="12.75">
      <c r="B40" s="1" t="s">
        <v>46</v>
      </c>
      <c r="C40" s="1" t="s">
        <v>462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1"/>
  <sheetViews>
    <sheetView zoomScalePageLayoutView="0" workbookViewId="0" topLeftCell="A1">
      <pane ySplit="2" topLeftCell="A3" activePane="bottomLeft" state="frozen"/>
      <selection pane="topLeft" activeCell="E37" sqref="E37"/>
      <selection pane="bottomLeft" activeCell="A3" sqref="A3:J69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48.5">
      <c r="A1" s="60">
        <v>38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</row>
    <row r="2" spans="1:9" ht="12.75">
      <c r="A2" s="14" t="s">
        <v>3</v>
      </c>
      <c r="B2" s="65" t="s">
        <v>69</v>
      </c>
      <c r="C2" s="65" t="s">
        <v>109</v>
      </c>
      <c r="D2" s="65" t="s">
        <v>51</v>
      </c>
      <c r="E2" s="65" t="s">
        <v>44</v>
      </c>
      <c r="F2" s="65" t="s">
        <v>42</v>
      </c>
      <c r="G2" s="65" t="s">
        <v>43</v>
      </c>
      <c r="H2" s="65" t="s">
        <v>44</v>
      </c>
      <c r="I2" s="65" t="s">
        <v>41</v>
      </c>
    </row>
    <row r="3" spans="1:10" ht="12.75">
      <c r="A3" s="20" t="s">
        <v>16</v>
      </c>
      <c r="B3" s="21" t="s">
        <v>40</v>
      </c>
      <c r="C3" s="21" t="s">
        <v>40</v>
      </c>
      <c r="D3" s="62" t="s">
        <v>37</v>
      </c>
      <c r="E3" s="21" t="s">
        <v>43</v>
      </c>
      <c r="F3" s="64" t="s">
        <v>42</v>
      </c>
      <c r="G3" s="62" t="s">
        <v>42</v>
      </c>
      <c r="H3" s="63" t="s">
        <v>77</v>
      </c>
      <c r="I3" s="64" t="s">
        <v>41</v>
      </c>
      <c r="J3" s="6">
        <v>15</v>
      </c>
    </row>
    <row r="4" spans="1:10" ht="12.75">
      <c r="A4" s="20" t="s">
        <v>13</v>
      </c>
      <c r="B4" s="21" t="s">
        <v>41</v>
      </c>
      <c r="C4" s="21" t="s">
        <v>40</v>
      </c>
      <c r="D4" s="62" t="s">
        <v>41</v>
      </c>
      <c r="E4" s="21" t="s">
        <v>69</v>
      </c>
      <c r="F4" s="64" t="s">
        <v>42</v>
      </c>
      <c r="G4" s="21" t="s">
        <v>38</v>
      </c>
      <c r="H4" s="63" t="s">
        <v>40</v>
      </c>
      <c r="I4" s="64" t="s">
        <v>41</v>
      </c>
      <c r="J4" s="6">
        <v>14</v>
      </c>
    </row>
    <row r="5" spans="1:10" ht="12.75">
      <c r="A5" s="20" t="s">
        <v>108</v>
      </c>
      <c r="B5" s="21" t="s">
        <v>37</v>
      </c>
      <c r="C5" s="21" t="s">
        <v>40</v>
      </c>
      <c r="D5" s="62" t="s">
        <v>37</v>
      </c>
      <c r="E5" s="21" t="s">
        <v>39</v>
      </c>
      <c r="F5" s="64" t="s">
        <v>42</v>
      </c>
      <c r="G5" s="63" t="s">
        <v>69</v>
      </c>
      <c r="H5" s="63" t="s">
        <v>40</v>
      </c>
      <c r="I5" s="62" t="s">
        <v>37</v>
      </c>
      <c r="J5" s="6">
        <v>13</v>
      </c>
    </row>
    <row r="6" spans="1:10" ht="12.75">
      <c r="A6" s="20" t="s">
        <v>28</v>
      </c>
      <c r="B6" s="21" t="s">
        <v>37</v>
      </c>
      <c r="C6" s="21" t="s">
        <v>40</v>
      </c>
      <c r="D6" s="62" t="s">
        <v>41</v>
      </c>
      <c r="E6" s="21" t="s">
        <v>69</v>
      </c>
      <c r="F6" s="64" t="s">
        <v>42</v>
      </c>
      <c r="G6" s="21" t="s">
        <v>40</v>
      </c>
      <c r="H6" s="64" t="s">
        <v>44</v>
      </c>
      <c r="I6" s="62" t="s">
        <v>37</v>
      </c>
      <c r="J6" s="6">
        <v>12</v>
      </c>
    </row>
    <row r="7" spans="1:10" ht="12.75">
      <c r="A7" s="20" t="s">
        <v>46</v>
      </c>
      <c r="B7" s="21" t="s">
        <v>37</v>
      </c>
      <c r="C7" s="62" t="s">
        <v>42</v>
      </c>
      <c r="D7" s="62" t="s">
        <v>41</v>
      </c>
      <c r="E7" s="21" t="s">
        <v>43</v>
      </c>
      <c r="F7" s="64" t="s">
        <v>42</v>
      </c>
      <c r="G7" s="62" t="s">
        <v>39</v>
      </c>
      <c r="H7" s="63" t="s">
        <v>40</v>
      </c>
      <c r="I7" s="62" t="s">
        <v>38</v>
      </c>
      <c r="J7" s="6">
        <v>12</v>
      </c>
    </row>
    <row r="8" spans="1:10" ht="12.75">
      <c r="A8" s="20" t="s">
        <v>29</v>
      </c>
      <c r="B8" s="21" t="s">
        <v>38</v>
      </c>
      <c r="C8" s="21" t="s">
        <v>40</v>
      </c>
      <c r="D8" s="62" t="s">
        <v>37</v>
      </c>
      <c r="E8" s="21" t="s">
        <v>69</v>
      </c>
      <c r="F8" s="64" t="s">
        <v>42</v>
      </c>
      <c r="G8" s="62" t="s">
        <v>42</v>
      </c>
      <c r="H8" s="63" t="s">
        <v>40</v>
      </c>
      <c r="I8" s="62" t="s">
        <v>37</v>
      </c>
      <c r="J8" s="6">
        <v>11</v>
      </c>
    </row>
    <row r="9" spans="1:10" ht="12.75">
      <c r="A9" s="20" t="s">
        <v>102</v>
      </c>
      <c r="B9" s="21" t="s">
        <v>37</v>
      </c>
      <c r="C9" s="62" t="s">
        <v>43</v>
      </c>
      <c r="D9" s="62" t="s">
        <v>37</v>
      </c>
      <c r="E9" s="21" t="s">
        <v>69</v>
      </c>
      <c r="F9" s="62" t="s">
        <v>69</v>
      </c>
      <c r="G9" s="21" t="s">
        <v>37</v>
      </c>
      <c r="H9" s="63" t="s">
        <v>40</v>
      </c>
      <c r="I9" s="64" t="s">
        <v>41</v>
      </c>
      <c r="J9" s="6">
        <v>11</v>
      </c>
    </row>
    <row r="10" spans="1:10" ht="12.75">
      <c r="A10" s="20" t="s">
        <v>59</v>
      </c>
      <c r="B10" s="21" t="s">
        <v>41</v>
      </c>
      <c r="C10" s="62" t="s">
        <v>42</v>
      </c>
      <c r="D10" s="62" t="s">
        <v>38</v>
      </c>
      <c r="E10" s="21" t="s">
        <v>42</v>
      </c>
      <c r="F10" s="62" t="s">
        <v>110</v>
      </c>
      <c r="G10" s="21" t="s">
        <v>40</v>
      </c>
      <c r="H10" s="63" t="s">
        <v>77</v>
      </c>
      <c r="I10" s="64" t="s">
        <v>41</v>
      </c>
      <c r="J10" s="6">
        <v>11</v>
      </c>
    </row>
    <row r="11" spans="1:10" ht="12.75">
      <c r="A11" s="20" t="s">
        <v>54</v>
      </c>
      <c r="B11" s="21" t="s">
        <v>38</v>
      </c>
      <c r="C11" s="62" t="s">
        <v>69</v>
      </c>
      <c r="D11" s="62" t="s">
        <v>38</v>
      </c>
      <c r="E11" s="21" t="s">
        <v>39</v>
      </c>
      <c r="F11" s="21" t="s">
        <v>40</v>
      </c>
      <c r="G11" s="21" t="s">
        <v>44</v>
      </c>
      <c r="H11" s="63" t="s">
        <v>40</v>
      </c>
      <c r="I11" s="64" t="s">
        <v>41</v>
      </c>
      <c r="J11" s="6">
        <v>10</v>
      </c>
    </row>
    <row r="12" spans="1:10" ht="12.75">
      <c r="A12" s="20" t="s">
        <v>20</v>
      </c>
      <c r="B12" s="21" t="s">
        <v>38</v>
      </c>
      <c r="C12" s="62" t="s">
        <v>42</v>
      </c>
      <c r="D12" s="62" t="s">
        <v>38</v>
      </c>
      <c r="E12" s="21" t="s">
        <v>69</v>
      </c>
      <c r="F12" s="62" t="s">
        <v>43</v>
      </c>
      <c r="G12" s="62" t="s">
        <v>42</v>
      </c>
      <c r="H12" s="64" t="s">
        <v>44</v>
      </c>
      <c r="I12" s="62" t="s">
        <v>37</v>
      </c>
      <c r="J12" s="6">
        <v>10</v>
      </c>
    </row>
    <row r="13" spans="1:10" ht="12.75">
      <c r="A13" s="20" t="s">
        <v>24</v>
      </c>
      <c r="B13" s="21" t="s">
        <v>40</v>
      </c>
      <c r="C13" s="62" t="s">
        <v>42</v>
      </c>
      <c r="D13" s="62" t="s">
        <v>38</v>
      </c>
      <c r="E13" s="21" t="s">
        <v>69</v>
      </c>
      <c r="F13" s="64" t="s">
        <v>42</v>
      </c>
      <c r="G13" s="62" t="s">
        <v>39</v>
      </c>
      <c r="H13" s="21" t="s">
        <v>37</v>
      </c>
      <c r="I13" s="62" t="s">
        <v>38</v>
      </c>
      <c r="J13" s="6">
        <v>9</v>
      </c>
    </row>
    <row r="14" spans="1:10" ht="12.75">
      <c r="A14" s="20" t="s">
        <v>112</v>
      </c>
      <c r="B14" s="21" t="s">
        <v>41</v>
      </c>
      <c r="C14" s="62" t="s">
        <v>42</v>
      </c>
      <c r="D14" s="62" t="s">
        <v>41</v>
      </c>
      <c r="E14" s="21" t="s">
        <v>69</v>
      </c>
      <c r="F14" s="64" t="s">
        <v>42</v>
      </c>
      <c r="G14" s="62" t="s">
        <v>39</v>
      </c>
      <c r="H14" s="21" t="s">
        <v>37</v>
      </c>
      <c r="I14" s="62" t="s">
        <v>37</v>
      </c>
      <c r="J14" s="6">
        <v>9</v>
      </c>
    </row>
    <row r="15" spans="1:10" ht="12.75">
      <c r="A15" s="20" t="s">
        <v>26</v>
      </c>
      <c r="B15" s="21" t="s">
        <v>41</v>
      </c>
      <c r="C15" s="62" t="s">
        <v>78</v>
      </c>
      <c r="D15" s="62" t="s">
        <v>41</v>
      </c>
      <c r="E15" s="21" t="s">
        <v>69</v>
      </c>
      <c r="F15" s="62" t="s">
        <v>43</v>
      </c>
      <c r="G15" s="62" t="s">
        <v>42</v>
      </c>
      <c r="H15" s="21" t="s">
        <v>38</v>
      </c>
      <c r="I15" s="64" t="s">
        <v>41</v>
      </c>
      <c r="J15" s="6">
        <v>9</v>
      </c>
    </row>
    <row r="16" spans="1:10" ht="12.75">
      <c r="A16" s="20" t="s">
        <v>21</v>
      </c>
      <c r="B16" s="21" t="s">
        <v>37</v>
      </c>
      <c r="C16" s="62" t="s">
        <v>42</v>
      </c>
      <c r="D16" s="62" t="s">
        <v>37</v>
      </c>
      <c r="E16" s="21" t="s">
        <v>42</v>
      </c>
      <c r="F16" s="64" t="s">
        <v>42</v>
      </c>
      <c r="G16" s="21" t="s">
        <v>40</v>
      </c>
      <c r="H16" s="21" t="s">
        <v>37</v>
      </c>
      <c r="I16" s="62" t="s">
        <v>37</v>
      </c>
      <c r="J16" s="6">
        <v>8</v>
      </c>
    </row>
    <row r="17" spans="1:10" ht="12.75">
      <c r="A17" s="20" t="s">
        <v>53</v>
      </c>
      <c r="B17" s="21" t="s">
        <v>41</v>
      </c>
      <c r="C17" s="62" t="s">
        <v>39</v>
      </c>
      <c r="D17" s="62" t="s">
        <v>41</v>
      </c>
      <c r="E17" s="21" t="s">
        <v>109</v>
      </c>
      <c r="F17" s="62" t="s">
        <v>69</v>
      </c>
      <c r="G17" s="21" t="s">
        <v>38</v>
      </c>
      <c r="H17" s="21" t="s">
        <v>37</v>
      </c>
      <c r="I17" s="64" t="s">
        <v>41</v>
      </c>
      <c r="J17" s="6">
        <v>8</v>
      </c>
    </row>
    <row r="18" spans="1:10" ht="12.75">
      <c r="A18" s="20" t="s">
        <v>33</v>
      </c>
      <c r="B18" s="21" t="s">
        <v>41</v>
      </c>
      <c r="C18" s="21" t="s">
        <v>40</v>
      </c>
      <c r="D18" s="62" t="s">
        <v>38</v>
      </c>
      <c r="E18" s="21" t="s">
        <v>69</v>
      </c>
      <c r="F18" s="62" t="s">
        <v>109</v>
      </c>
      <c r="G18" s="62" t="s">
        <v>39</v>
      </c>
      <c r="H18" s="63" t="s">
        <v>40</v>
      </c>
      <c r="I18" s="62" t="s">
        <v>38</v>
      </c>
      <c r="J18" s="6">
        <v>7</v>
      </c>
    </row>
    <row r="19" spans="1:10" ht="12.75">
      <c r="A19" s="20" t="s">
        <v>12</v>
      </c>
      <c r="B19" s="21" t="s">
        <v>41</v>
      </c>
      <c r="C19" s="21" t="s">
        <v>40</v>
      </c>
      <c r="D19" s="62" t="s">
        <v>37</v>
      </c>
      <c r="E19" s="21" t="s">
        <v>69</v>
      </c>
      <c r="F19" s="64" t="s">
        <v>42</v>
      </c>
      <c r="G19" s="21" t="s">
        <v>37</v>
      </c>
      <c r="H19" s="21" t="s">
        <v>38</v>
      </c>
      <c r="I19" s="62" t="s">
        <v>38</v>
      </c>
      <c r="J19" s="6">
        <v>7</v>
      </c>
    </row>
    <row r="20" spans="1:10" ht="12.75">
      <c r="A20" s="20" t="s">
        <v>73</v>
      </c>
      <c r="B20" s="21" t="s">
        <v>38</v>
      </c>
      <c r="C20" s="21" t="s">
        <v>40</v>
      </c>
      <c r="D20" s="62" t="s">
        <v>60</v>
      </c>
      <c r="E20" s="21" t="s">
        <v>69</v>
      </c>
      <c r="F20" s="21" t="s">
        <v>37</v>
      </c>
      <c r="G20" s="62" t="s">
        <v>42</v>
      </c>
      <c r="H20" s="64" t="s">
        <v>44</v>
      </c>
      <c r="I20" s="21" t="s">
        <v>69</v>
      </c>
      <c r="J20" s="6">
        <v>7</v>
      </c>
    </row>
    <row r="21" spans="1:10" ht="12.75">
      <c r="A21" s="20" t="s">
        <v>18</v>
      </c>
      <c r="B21" s="21" t="s">
        <v>38</v>
      </c>
      <c r="C21" s="21" t="s">
        <v>40</v>
      </c>
      <c r="D21" s="62" t="s">
        <v>38</v>
      </c>
      <c r="E21" s="21" t="s">
        <v>109</v>
      </c>
      <c r="F21" s="64" t="s">
        <v>42</v>
      </c>
      <c r="G21" s="21" t="s">
        <v>40</v>
      </c>
      <c r="H21" s="21" t="s">
        <v>38</v>
      </c>
      <c r="I21" s="62" t="s">
        <v>37</v>
      </c>
      <c r="J21" s="6">
        <v>7</v>
      </c>
    </row>
    <row r="22" spans="1:10" ht="12.75">
      <c r="A22" s="20" t="s">
        <v>10</v>
      </c>
      <c r="B22" s="21" t="s">
        <v>41</v>
      </c>
      <c r="C22" s="21" t="s">
        <v>40</v>
      </c>
      <c r="D22" s="62" t="s">
        <v>41</v>
      </c>
      <c r="E22" s="21" t="s">
        <v>69</v>
      </c>
      <c r="F22" s="64" t="s">
        <v>42</v>
      </c>
      <c r="G22" s="21" t="s">
        <v>38</v>
      </c>
      <c r="H22" s="21" t="s">
        <v>38</v>
      </c>
      <c r="I22" s="62" t="s">
        <v>37</v>
      </c>
      <c r="J22" s="6">
        <v>7</v>
      </c>
    </row>
    <row r="23" spans="1:10" ht="12.75">
      <c r="A23" s="20" t="s">
        <v>34</v>
      </c>
      <c r="B23" s="21" t="s">
        <v>37</v>
      </c>
      <c r="C23" s="21" t="s">
        <v>38</v>
      </c>
      <c r="D23" s="62" t="s">
        <v>38</v>
      </c>
      <c r="E23" s="21" t="s">
        <v>69</v>
      </c>
      <c r="F23" s="64" t="s">
        <v>42</v>
      </c>
      <c r="G23" s="21" t="s">
        <v>40</v>
      </c>
      <c r="H23" s="21" t="s">
        <v>37</v>
      </c>
      <c r="I23" s="62" t="s">
        <v>37</v>
      </c>
      <c r="J23" s="6">
        <v>7</v>
      </c>
    </row>
    <row r="24" spans="1:10" ht="12.75">
      <c r="A24" s="20" t="s">
        <v>32</v>
      </c>
      <c r="B24" s="21" t="s">
        <v>37</v>
      </c>
      <c r="C24" s="21" t="s">
        <v>40</v>
      </c>
      <c r="D24" s="62" t="s">
        <v>41</v>
      </c>
      <c r="E24" s="21" t="s">
        <v>43</v>
      </c>
      <c r="F24" s="64" t="s">
        <v>42</v>
      </c>
      <c r="G24" s="62" t="s">
        <v>39</v>
      </c>
      <c r="H24" s="21" t="s">
        <v>37</v>
      </c>
      <c r="I24" s="21" t="s">
        <v>39</v>
      </c>
      <c r="J24" s="6">
        <v>7</v>
      </c>
    </row>
    <row r="25" spans="1:10" ht="12.75">
      <c r="A25" s="20" t="s">
        <v>66</v>
      </c>
      <c r="B25" s="21" t="s">
        <v>37</v>
      </c>
      <c r="C25" s="21" t="s">
        <v>40</v>
      </c>
      <c r="D25" s="62" t="s">
        <v>60</v>
      </c>
      <c r="E25" s="21" t="s">
        <v>42</v>
      </c>
      <c r="F25" s="64" t="s">
        <v>42</v>
      </c>
      <c r="G25" s="21" t="s">
        <v>37</v>
      </c>
      <c r="H25" s="21" t="s">
        <v>38</v>
      </c>
      <c r="I25" s="21" t="s">
        <v>40</v>
      </c>
      <c r="J25" s="6">
        <v>6</v>
      </c>
    </row>
    <row r="26" spans="1:10" ht="12.75">
      <c r="A26" s="20" t="s">
        <v>116</v>
      </c>
      <c r="B26" s="21" t="s">
        <v>38</v>
      </c>
      <c r="C26" s="21" t="s">
        <v>40</v>
      </c>
      <c r="D26" s="62" t="s">
        <v>38</v>
      </c>
      <c r="E26" s="21" t="s">
        <v>43</v>
      </c>
      <c r="F26" s="64" t="s">
        <v>42</v>
      </c>
      <c r="G26" s="21" t="s">
        <v>38</v>
      </c>
      <c r="H26" s="21" t="s">
        <v>38</v>
      </c>
      <c r="I26" s="21" t="s">
        <v>40</v>
      </c>
      <c r="J26" s="6">
        <v>6</v>
      </c>
    </row>
    <row r="27" spans="1:10" ht="12.75">
      <c r="A27" s="20" t="s">
        <v>15</v>
      </c>
      <c r="B27" s="21" t="s">
        <v>37</v>
      </c>
      <c r="C27" s="62" t="s">
        <v>39</v>
      </c>
      <c r="D27" s="62" t="s">
        <v>37</v>
      </c>
      <c r="E27" s="21" t="s">
        <v>69</v>
      </c>
      <c r="F27" s="63" t="s">
        <v>39</v>
      </c>
      <c r="G27" s="21" t="s">
        <v>37</v>
      </c>
      <c r="H27" s="21" t="s">
        <v>37</v>
      </c>
      <c r="I27" s="62" t="s">
        <v>37</v>
      </c>
      <c r="J27" s="6">
        <v>6</v>
      </c>
    </row>
    <row r="28" spans="1:10" ht="12.75">
      <c r="A28" s="20" t="s">
        <v>45</v>
      </c>
      <c r="B28" s="21" t="s">
        <v>37</v>
      </c>
      <c r="C28" s="62" t="s">
        <v>39</v>
      </c>
      <c r="D28" s="62" t="s">
        <v>37</v>
      </c>
      <c r="E28" s="21" t="s">
        <v>39</v>
      </c>
      <c r="F28" s="63" t="s">
        <v>39</v>
      </c>
      <c r="G28" s="21" t="s">
        <v>37</v>
      </c>
      <c r="H28" s="21" t="s">
        <v>37</v>
      </c>
      <c r="I28" s="62" t="s">
        <v>37</v>
      </c>
      <c r="J28" s="6">
        <v>6</v>
      </c>
    </row>
    <row r="29" spans="1:10" ht="12.75">
      <c r="A29" s="20" t="s">
        <v>17</v>
      </c>
      <c r="B29" s="21" t="s">
        <v>38</v>
      </c>
      <c r="C29" s="21" t="s">
        <v>77</v>
      </c>
      <c r="D29" s="62" t="s">
        <v>38</v>
      </c>
      <c r="E29" s="21" t="s">
        <v>39</v>
      </c>
      <c r="F29" s="64" t="s">
        <v>42</v>
      </c>
      <c r="G29" s="21" t="s">
        <v>38</v>
      </c>
      <c r="H29" s="21" t="s">
        <v>37</v>
      </c>
      <c r="I29" s="21" t="s">
        <v>40</v>
      </c>
      <c r="J29" s="6">
        <v>6</v>
      </c>
    </row>
    <row r="30" spans="1:10" ht="12.75">
      <c r="A30" s="20" t="s">
        <v>76</v>
      </c>
      <c r="B30" s="21" t="s">
        <v>41</v>
      </c>
      <c r="C30" s="62" t="s">
        <v>42</v>
      </c>
      <c r="D30" s="62" t="s">
        <v>41</v>
      </c>
      <c r="E30" s="21" t="s">
        <v>213</v>
      </c>
      <c r="F30" s="62" t="s">
        <v>43</v>
      </c>
      <c r="G30" s="21" t="s">
        <v>41</v>
      </c>
      <c r="H30" s="21" t="s">
        <v>37</v>
      </c>
      <c r="I30" s="62" t="s">
        <v>38</v>
      </c>
      <c r="J30" s="6">
        <v>4</v>
      </c>
    </row>
    <row r="31" spans="1:10" ht="12.75">
      <c r="A31" s="20" t="s">
        <v>19</v>
      </c>
      <c r="B31" s="21" t="s">
        <v>38</v>
      </c>
      <c r="C31" s="21" t="s">
        <v>40</v>
      </c>
      <c r="D31" s="62" t="s">
        <v>41</v>
      </c>
      <c r="E31" s="21" t="s">
        <v>69</v>
      </c>
      <c r="F31" s="21" t="s">
        <v>40</v>
      </c>
      <c r="G31" s="21" t="s">
        <v>40</v>
      </c>
      <c r="H31" s="63" t="s">
        <v>40</v>
      </c>
      <c r="I31" s="21" t="s">
        <v>42</v>
      </c>
      <c r="J31" s="6">
        <v>4</v>
      </c>
    </row>
    <row r="32" spans="1:10" ht="12.75">
      <c r="A32" s="20" t="s">
        <v>22</v>
      </c>
      <c r="B32" s="21" t="s">
        <v>37</v>
      </c>
      <c r="C32" s="62" t="s">
        <v>39</v>
      </c>
      <c r="D32" s="62" t="s">
        <v>37</v>
      </c>
      <c r="E32" s="21" t="s">
        <v>69</v>
      </c>
      <c r="F32" s="62" t="s">
        <v>69</v>
      </c>
      <c r="G32" s="21" t="s">
        <v>37</v>
      </c>
      <c r="H32" s="21" t="s">
        <v>37</v>
      </c>
      <c r="I32" s="62" t="s">
        <v>37</v>
      </c>
      <c r="J32" s="6">
        <v>4</v>
      </c>
    </row>
    <row r="33" spans="1:10" ht="12.75">
      <c r="A33" s="20" t="s">
        <v>111</v>
      </c>
      <c r="B33" s="21" t="s">
        <v>38</v>
      </c>
      <c r="C33" s="62" t="s">
        <v>69</v>
      </c>
      <c r="D33" s="62" t="s">
        <v>38</v>
      </c>
      <c r="E33" s="21" t="s">
        <v>43</v>
      </c>
      <c r="F33" s="21" t="s">
        <v>40</v>
      </c>
      <c r="G33" s="62" t="s">
        <v>42</v>
      </c>
      <c r="H33" s="21" t="s">
        <v>69</v>
      </c>
      <c r="I33" s="21" t="s">
        <v>40</v>
      </c>
      <c r="J33" s="6">
        <v>3</v>
      </c>
    </row>
    <row r="34" spans="1:10" ht="12.75">
      <c r="A34" s="20" t="s">
        <v>11</v>
      </c>
      <c r="B34" s="21" t="s">
        <v>38</v>
      </c>
      <c r="C34" s="62" t="s">
        <v>69</v>
      </c>
      <c r="D34" s="62" t="s">
        <v>38</v>
      </c>
      <c r="E34" s="21" t="s">
        <v>69</v>
      </c>
      <c r="F34" s="21" t="s">
        <v>40</v>
      </c>
      <c r="G34" s="21" t="s">
        <v>40</v>
      </c>
      <c r="H34" s="21" t="s">
        <v>38</v>
      </c>
      <c r="I34" s="62" t="s">
        <v>38</v>
      </c>
      <c r="J34" s="6">
        <v>3</v>
      </c>
    </row>
    <row r="35" spans="1:10" ht="12.75">
      <c r="A35" s="20" t="s">
        <v>36</v>
      </c>
      <c r="B35" s="21" t="s">
        <v>37</v>
      </c>
      <c r="C35" s="62" t="s">
        <v>42</v>
      </c>
      <c r="D35" s="62" t="s">
        <v>41</v>
      </c>
      <c r="E35" s="21" t="s">
        <v>109</v>
      </c>
      <c r="F35" s="21" t="s">
        <v>214</v>
      </c>
      <c r="G35" s="62" t="s">
        <v>39</v>
      </c>
      <c r="H35" s="21" t="s">
        <v>38</v>
      </c>
      <c r="I35" s="21" t="s">
        <v>77</v>
      </c>
      <c r="J35" s="6">
        <v>3</v>
      </c>
    </row>
    <row r="36" spans="1:10" ht="12.75">
      <c r="A36" s="20" t="s">
        <v>25</v>
      </c>
      <c r="B36" s="21" t="s">
        <v>37</v>
      </c>
      <c r="C36" s="21" t="s">
        <v>40</v>
      </c>
      <c r="D36" s="62" t="s">
        <v>38</v>
      </c>
      <c r="E36" s="21" t="s">
        <v>69</v>
      </c>
      <c r="F36" s="21" t="s">
        <v>40</v>
      </c>
      <c r="G36" s="21" t="s">
        <v>40</v>
      </c>
      <c r="H36" s="21" t="s">
        <v>38</v>
      </c>
      <c r="I36" s="62" t="s">
        <v>38</v>
      </c>
      <c r="J36" s="6">
        <v>2</v>
      </c>
    </row>
    <row r="37" spans="1:10" ht="12.75">
      <c r="A37" s="20" t="s">
        <v>23</v>
      </c>
      <c r="B37" s="21" t="s">
        <v>37</v>
      </c>
      <c r="C37" s="21" t="s">
        <v>38</v>
      </c>
      <c r="D37" s="62" t="s">
        <v>37</v>
      </c>
      <c r="E37" s="21" t="s">
        <v>69</v>
      </c>
      <c r="F37" s="21" t="s">
        <v>40</v>
      </c>
      <c r="G37" s="21" t="s">
        <v>37</v>
      </c>
      <c r="H37" s="21" t="s">
        <v>37</v>
      </c>
      <c r="I37" s="62" t="s">
        <v>38</v>
      </c>
      <c r="J37" s="6">
        <v>2</v>
      </c>
    </row>
    <row r="38" spans="1:10" ht="12.75">
      <c r="A38" s="20" t="s">
        <v>14</v>
      </c>
      <c r="B38" s="21" t="s">
        <v>38</v>
      </c>
      <c r="C38" s="21" t="s">
        <v>40</v>
      </c>
      <c r="D38" s="62" t="s">
        <v>41</v>
      </c>
      <c r="E38" s="21" t="s">
        <v>42</v>
      </c>
      <c r="F38" s="21" t="s">
        <v>40</v>
      </c>
      <c r="G38" s="21" t="s">
        <v>38</v>
      </c>
      <c r="H38" s="21" t="s">
        <v>37</v>
      </c>
      <c r="I38" s="62" t="s">
        <v>38</v>
      </c>
      <c r="J38" s="6">
        <v>2</v>
      </c>
    </row>
    <row r="39" spans="1:10" ht="12.75">
      <c r="A39" s="20" t="s">
        <v>9</v>
      </c>
      <c r="B39" s="21" t="s">
        <v>38</v>
      </c>
      <c r="C39" s="21" t="s">
        <v>40</v>
      </c>
      <c r="D39" s="62" t="s">
        <v>38</v>
      </c>
      <c r="E39" s="21" t="s">
        <v>43</v>
      </c>
      <c r="F39" s="21" t="s">
        <v>40</v>
      </c>
      <c r="G39" s="21" t="s">
        <v>37</v>
      </c>
      <c r="H39" s="21" t="s">
        <v>38</v>
      </c>
      <c r="I39" s="62" t="s">
        <v>38</v>
      </c>
      <c r="J39" s="6">
        <v>2</v>
      </c>
    </row>
    <row r="40" spans="1:10" ht="12.75">
      <c r="A40" s="20" t="s">
        <v>115</v>
      </c>
      <c r="B40" s="21" t="s">
        <v>37</v>
      </c>
      <c r="C40" s="21" t="s">
        <v>40</v>
      </c>
      <c r="D40" s="62" t="s">
        <v>37</v>
      </c>
      <c r="E40" s="21" t="s">
        <v>69</v>
      </c>
      <c r="F40" s="21" t="s">
        <v>38</v>
      </c>
      <c r="G40" s="21" t="s">
        <v>37</v>
      </c>
      <c r="H40" s="21" t="s">
        <v>37</v>
      </c>
      <c r="I40" s="62" t="s">
        <v>37</v>
      </c>
      <c r="J40" s="6">
        <v>2</v>
      </c>
    </row>
    <row r="41" ht="12.75">
      <c r="A41" s="61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2"/>
  <sheetViews>
    <sheetView zoomScalePageLayoutView="0" workbookViewId="0" topLeftCell="A1">
      <pane ySplit="2" topLeftCell="A3" activePane="bottomLeft" state="frozen"/>
      <selection pane="topLeft" activeCell="H30" sqref="H30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5.25">
      <c r="A1" s="67">
        <v>39</v>
      </c>
      <c r="B1" s="13" t="s">
        <v>463</v>
      </c>
      <c r="C1" s="13" t="s">
        <v>464</v>
      </c>
      <c r="D1" s="13" t="s">
        <v>465</v>
      </c>
      <c r="E1" s="13" t="s">
        <v>466</v>
      </c>
      <c r="F1" s="13" t="s">
        <v>467</v>
      </c>
      <c r="G1" s="13" t="s">
        <v>468</v>
      </c>
      <c r="H1" s="13" t="s">
        <v>469</v>
      </c>
      <c r="I1" s="13" t="s">
        <v>470</v>
      </c>
      <c r="J1" s="13" t="s">
        <v>471</v>
      </c>
      <c r="K1" s="13" t="s">
        <v>472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115</v>
      </c>
      <c r="B3" s="21" t="s">
        <v>37</v>
      </c>
      <c r="C3" s="21" t="s">
        <v>37</v>
      </c>
      <c r="D3" s="21" t="s">
        <v>37</v>
      </c>
      <c r="E3" s="21" t="s">
        <v>41</v>
      </c>
      <c r="F3" s="21" t="s">
        <v>38</v>
      </c>
      <c r="G3" s="21" t="s">
        <v>37</v>
      </c>
      <c r="H3" s="21" t="s">
        <v>37</v>
      </c>
      <c r="I3" s="21" t="s">
        <v>41</v>
      </c>
      <c r="J3" s="21" t="s">
        <v>40</v>
      </c>
      <c r="K3" s="66" t="s">
        <v>110</v>
      </c>
      <c r="L3" s="6">
        <v>0</v>
      </c>
    </row>
    <row r="4" spans="1:12" ht="12.75">
      <c r="A4" s="20" t="s">
        <v>111</v>
      </c>
      <c r="B4" s="21" t="s">
        <v>37</v>
      </c>
      <c r="C4" s="21" t="s">
        <v>38</v>
      </c>
      <c r="D4" s="21" t="s">
        <v>42</v>
      </c>
      <c r="E4" s="21" t="s">
        <v>41</v>
      </c>
      <c r="F4" s="21" t="s">
        <v>60</v>
      </c>
      <c r="G4" s="21" t="s">
        <v>40</v>
      </c>
      <c r="H4" s="21" t="s">
        <v>77</v>
      </c>
      <c r="I4" s="21" t="s">
        <v>60</v>
      </c>
      <c r="J4" s="21" t="s">
        <v>42</v>
      </c>
      <c r="K4" s="66" t="s">
        <v>43</v>
      </c>
      <c r="L4" s="6">
        <v>0</v>
      </c>
    </row>
    <row r="5" spans="1:12" ht="12.75">
      <c r="A5" s="20" t="s">
        <v>73</v>
      </c>
      <c r="B5" s="21" t="s">
        <v>37</v>
      </c>
      <c r="C5" s="21" t="s">
        <v>37</v>
      </c>
      <c r="D5" s="21" t="s">
        <v>37</v>
      </c>
      <c r="E5" s="21" t="s">
        <v>60</v>
      </c>
      <c r="F5" s="21" t="s">
        <v>38</v>
      </c>
      <c r="G5" s="21" t="s">
        <v>40</v>
      </c>
      <c r="H5" s="21" t="s">
        <v>42</v>
      </c>
      <c r="I5" s="21" t="s">
        <v>51</v>
      </c>
      <c r="J5" s="21" t="s">
        <v>37</v>
      </c>
      <c r="K5" s="66" t="s">
        <v>110</v>
      </c>
      <c r="L5" s="6">
        <v>0</v>
      </c>
    </row>
    <row r="6" spans="1:12" ht="12.75">
      <c r="A6" s="20" t="s">
        <v>12</v>
      </c>
      <c r="B6" s="21" t="s">
        <v>37</v>
      </c>
      <c r="C6" s="21" t="s">
        <v>40</v>
      </c>
      <c r="D6" s="21" t="s">
        <v>37</v>
      </c>
      <c r="E6" s="21" t="s">
        <v>114</v>
      </c>
      <c r="F6" s="21" t="s">
        <v>37</v>
      </c>
      <c r="G6" s="21" t="s">
        <v>38</v>
      </c>
      <c r="H6" s="21" t="s">
        <v>38</v>
      </c>
      <c r="I6" s="21" t="s">
        <v>37</v>
      </c>
      <c r="J6" s="21" t="s">
        <v>38</v>
      </c>
      <c r="K6" s="66" t="s">
        <v>39</v>
      </c>
      <c r="L6" s="6">
        <v>0</v>
      </c>
    </row>
    <row r="7" spans="1:12" ht="12.75">
      <c r="A7" s="20" t="s">
        <v>64</v>
      </c>
      <c r="B7" s="21" t="s">
        <v>41</v>
      </c>
      <c r="C7" s="21" t="s">
        <v>38</v>
      </c>
      <c r="D7" s="21" t="s">
        <v>41</v>
      </c>
      <c r="E7" s="21" t="s">
        <v>113</v>
      </c>
      <c r="F7" s="21" t="s">
        <v>60</v>
      </c>
      <c r="G7" s="21" t="s">
        <v>38</v>
      </c>
      <c r="H7" s="21" t="s">
        <v>41</v>
      </c>
      <c r="I7" s="21" t="s">
        <v>38</v>
      </c>
      <c r="J7" s="21" t="s">
        <v>40</v>
      </c>
      <c r="K7" s="66" t="s">
        <v>77</v>
      </c>
      <c r="L7" s="6">
        <v>0</v>
      </c>
    </row>
    <row r="8" spans="1:12" ht="12.75">
      <c r="A8" s="20" t="s">
        <v>112</v>
      </c>
      <c r="B8" s="21" t="s">
        <v>38</v>
      </c>
      <c r="C8" s="21" t="s">
        <v>38</v>
      </c>
      <c r="D8" s="21" t="s">
        <v>38</v>
      </c>
      <c r="E8" s="21" t="s">
        <v>60</v>
      </c>
      <c r="F8" s="21" t="s">
        <v>38</v>
      </c>
      <c r="G8" s="21" t="s">
        <v>41</v>
      </c>
      <c r="H8" s="21" t="s">
        <v>60</v>
      </c>
      <c r="I8" s="21" t="s">
        <v>60</v>
      </c>
      <c r="J8" s="21" t="s">
        <v>38</v>
      </c>
      <c r="K8" s="66" t="s">
        <v>43</v>
      </c>
      <c r="L8" s="6">
        <v>0</v>
      </c>
    </row>
    <row r="9" spans="1:12" ht="12.75">
      <c r="A9" s="20" t="s">
        <v>34</v>
      </c>
      <c r="B9" s="21" t="s">
        <v>38</v>
      </c>
      <c r="C9" s="21" t="s">
        <v>38</v>
      </c>
      <c r="D9" s="21" t="s">
        <v>38</v>
      </c>
      <c r="E9" s="21" t="s">
        <v>41</v>
      </c>
      <c r="F9" s="21" t="s">
        <v>38</v>
      </c>
      <c r="G9" s="21" t="s">
        <v>38</v>
      </c>
      <c r="H9" s="21" t="s">
        <v>38</v>
      </c>
      <c r="I9" s="21" t="s">
        <v>38</v>
      </c>
      <c r="J9" s="21" t="s">
        <v>38</v>
      </c>
      <c r="K9" s="66" t="s">
        <v>109</v>
      </c>
      <c r="L9" s="6">
        <v>0</v>
      </c>
    </row>
    <row r="10" spans="1:12" ht="12.75">
      <c r="A10" s="20" t="s">
        <v>32</v>
      </c>
      <c r="B10" s="21" t="s">
        <v>37</v>
      </c>
      <c r="C10" s="21" t="s">
        <v>40</v>
      </c>
      <c r="D10" s="21" t="s">
        <v>40</v>
      </c>
      <c r="E10" s="21" t="s">
        <v>51</v>
      </c>
      <c r="F10" s="21" t="s">
        <v>37</v>
      </c>
      <c r="G10" s="21" t="s">
        <v>51</v>
      </c>
      <c r="H10" s="21" t="s">
        <v>40</v>
      </c>
      <c r="I10" s="21" t="s">
        <v>38</v>
      </c>
      <c r="J10" s="21" t="s">
        <v>40</v>
      </c>
      <c r="K10" s="66" t="s">
        <v>42</v>
      </c>
      <c r="L10" s="6">
        <v>0</v>
      </c>
    </row>
    <row r="11" spans="1:12" ht="12.75">
      <c r="A11" s="20" t="s">
        <v>23</v>
      </c>
      <c r="B11" s="21" t="s">
        <v>40</v>
      </c>
      <c r="C11" s="21" t="s">
        <v>38</v>
      </c>
      <c r="D11" s="21" t="s">
        <v>37</v>
      </c>
      <c r="E11" s="21" t="s">
        <v>51</v>
      </c>
      <c r="F11" s="21" t="s">
        <v>38</v>
      </c>
      <c r="G11" s="21" t="s">
        <v>37</v>
      </c>
      <c r="H11" s="21" t="s">
        <v>38</v>
      </c>
      <c r="I11" s="21" t="s">
        <v>41</v>
      </c>
      <c r="J11" s="21" t="s">
        <v>37</v>
      </c>
      <c r="K11" s="66" t="s">
        <v>42</v>
      </c>
      <c r="L11" s="6">
        <v>0</v>
      </c>
    </row>
    <row r="12" spans="1:12" ht="12.75">
      <c r="A12" s="20" t="s">
        <v>14</v>
      </c>
      <c r="B12" s="21" t="s">
        <v>41</v>
      </c>
      <c r="C12" s="21" t="s">
        <v>37</v>
      </c>
      <c r="D12" s="21" t="s">
        <v>38</v>
      </c>
      <c r="E12" s="21" t="s">
        <v>41</v>
      </c>
      <c r="F12" s="21" t="s">
        <v>38</v>
      </c>
      <c r="G12" s="21" t="s">
        <v>37</v>
      </c>
      <c r="H12" s="21" t="s">
        <v>41</v>
      </c>
      <c r="I12" s="21" t="s">
        <v>38</v>
      </c>
      <c r="J12" s="21" t="s">
        <v>38</v>
      </c>
      <c r="K12" s="66" t="s">
        <v>42</v>
      </c>
      <c r="L12" s="6">
        <v>0</v>
      </c>
    </row>
    <row r="13" spans="1:12" ht="12.75">
      <c r="A13" s="20" t="s">
        <v>28</v>
      </c>
      <c r="B13" s="21" t="s">
        <v>41</v>
      </c>
      <c r="C13" s="21" t="s">
        <v>40</v>
      </c>
      <c r="D13" s="21" t="s">
        <v>37</v>
      </c>
      <c r="E13" s="21" t="s">
        <v>41</v>
      </c>
      <c r="F13" s="21" t="s">
        <v>41</v>
      </c>
      <c r="G13" s="21" t="s">
        <v>37</v>
      </c>
      <c r="H13" s="21" t="s">
        <v>41</v>
      </c>
      <c r="I13" s="21" t="s">
        <v>37</v>
      </c>
      <c r="J13" s="21" t="s">
        <v>40</v>
      </c>
      <c r="K13" s="66" t="s">
        <v>69</v>
      </c>
      <c r="L13" s="6">
        <v>0</v>
      </c>
    </row>
    <row r="14" spans="1:12" ht="12.75">
      <c r="A14" s="20" t="s">
        <v>29</v>
      </c>
      <c r="B14" s="21" t="s">
        <v>37</v>
      </c>
      <c r="C14" s="21" t="s">
        <v>38</v>
      </c>
      <c r="D14" s="21" t="s">
        <v>40</v>
      </c>
      <c r="E14" s="21" t="s">
        <v>51</v>
      </c>
      <c r="F14" s="21" t="s">
        <v>38</v>
      </c>
      <c r="G14" s="21" t="s">
        <v>38</v>
      </c>
      <c r="H14" s="21" t="s">
        <v>40</v>
      </c>
      <c r="I14" s="21" t="s">
        <v>38</v>
      </c>
      <c r="J14" s="21" t="s">
        <v>40</v>
      </c>
      <c r="K14" s="66" t="s">
        <v>43</v>
      </c>
      <c r="L14" s="6">
        <v>0</v>
      </c>
    </row>
    <row r="15" spans="1:12" ht="12.75">
      <c r="A15" s="20" t="s">
        <v>30</v>
      </c>
      <c r="B15" s="21" t="s">
        <v>38</v>
      </c>
      <c r="C15" s="21" t="s">
        <v>37</v>
      </c>
      <c r="D15" s="21" t="s">
        <v>38</v>
      </c>
      <c r="E15" s="21" t="s">
        <v>113</v>
      </c>
      <c r="F15" s="21" t="s">
        <v>41</v>
      </c>
      <c r="G15" s="21" t="s">
        <v>37</v>
      </c>
      <c r="H15" s="21" t="s">
        <v>38</v>
      </c>
      <c r="I15" s="21" t="s">
        <v>37</v>
      </c>
      <c r="J15" s="21" t="s">
        <v>40</v>
      </c>
      <c r="K15" s="66" t="s">
        <v>43</v>
      </c>
      <c r="L15" s="6">
        <v>0</v>
      </c>
    </row>
    <row r="16" spans="1:12" ht="12.75">
      <c r="A16" s="20" t="s">
        <v>66</v>
      </c>
      <c r="B16" s="21" t="s">
        <v>38</v>
      </c>
      <c r="C16" s="21" t="s">
        <v>38</v>
      </c>
      <c r="D16" s="21" t="s">
        <v>38</v>
      </c>
      <c r="E16" s="21" t="s">
        <v>38</v>
      </c>
      <c r="F16" s="21" t="s">
        <v>37</v>
      </c>
      <c r="G16" s="21" t="s">
        <v>40</v>
      </c>
      <c r="H16" s="21" t="s">
        <v>42</v>
      </c>
      <c r="I16" s="21" t="s">
        <v>38</v>
      </c>
      <c r="J16" s="21" t="s">
        <v>39</v>
      </c>
      <c r="K16" s="66" t="s">
        <v>43</v>
      </c>
      <c r="L16" s="6">
        <v>0</v>
      </c>
    </row>
    <row r="17" spans="1:12" ht="12.75">
      <c r="A17" s="20" t="s">
        <v>72</v>
      </c>
      <c r="B17" s="21" t="s">
        <v>38</v>
      </c>
      <c r="C17" s="21" t="s">
        <v>39</v>
      </c>
      <c r="D17" s="21" t="s">
        <v>40</v>
      </c>
      <c r="E17" s="21" t="s">
        <v>41</v>
      </c>
      <c r="F17" s="21" t="s">
        <v>38</v>
      </c>
      <c r="G17" s="21" t="s">
        <v>40</v>
      </c>
      <c r="H17" s="21" t="s">
        <v>40</v>
      </c>
      <c r="I17" s="21" t="s">
        <v>41</v>
      </c>
      <c r="J17" s="21" t="s">
        <v>38</v>
      </c>
      <c r="K17" s="66" t="s">
        <v>69</v>
      </c>
      <c r="L17" s="6">
        <v>0</v>
      </c>
    </row>
    <row r="18" spans="1:12" ht="12.75">
      <c r="A18" s="20" t="s">
        <v>19</v>
      </c>
      <c r="B18" s="21" t="s">
        <v>41</v>
      </c>
      <c r="C18" s="21" t="s">
        <v>41</v>
      </c>
      <c r="D18" s="21" t="s">
        <v>38</v>
      </c>
      <c r="E18" s="21" t="s">
        <v>41</v>
      </c>
      <c r="F18" s="21" t="s">
        <v>114</v>
      </c>
      <c r="G18" s="21" t="s">
        <v>37</v>
      </c>
      <c r="H18" s="21" t="s">
        <v>39</v>
      </c>
      <c r="I18" s="21" t="s">
        <v>41</v>
      </c>
      <c r="J18" s="21" t="s">
        <v>38</v>
      </c>
      <c r="K18" s="66" t="s">
        <v>109</v>
      </c>
      <c r="L18" s="6">
        <v>0</v>
      </c>
    </row>
    <row r="19" spans="1:12" ht="12.75">
      <c r="A19" s="20" t="s">
        <v>25</v>
      </c>
      <c r="B19" s="21" t="s">
        <v>38</v>
      </c>
      <c r="C19" s="21" t="s">
        <v>37</v>
      </c>
      <c r="D19" s="21" t="s">
        <v>40</v>
      </c>
      <c r="E19" s="21" t="s">
        <v>60</v>
      </c>
      <c r="F19" s="21" t="s">
        <v>41</v>
      </c>
      <c r="G19" s="21" t="s">
        <v>38</v>
      </c>
      <c r="H19" s="21" t="s">
        <v>40</v>
      </c>
      <c r="I19" s="21" t="s">
        <v>41</v>
      </c>
      <c r="J19" s="21" t="s">
        <v>40</v>
      </c>
      <c r="K19" s="66" t="s">
        <v>69</v>
      </c>
      <c r="L19" s="6">
        <v>0</v>
      </c>
    </row>
    <row r="20" spans="1:12" ht="12.75">
      <c r="A20" s="20" t="s">
        <v>10</v>
      </c>
      <c r="B20" s="21" t="s">
        <v>37</v>
      </c>
      <c r="C20" s="21" t="s">
        <v>37</v>
      </c>
      <c r="D20" s="21" t="s">
        <v>37</v>
      </c>
      <c r="E20" s="21" t="s">
        <v>60</v>
      </c>
      <c r="F20" s="21" t="s">
        <v>60</v>
      </c>
      <c r="G20" s="21" t="s">
        <v>41</v>
      </c>
      <c r="H20" s="21" t="s">
        <v>38</v>
      </c>
      <c r="I20" s="21" t="s">
        <v>41</v>
      </c>
      <c r="J20" s="21" t="s">
        <v>38</v>
      </c>
      <c r="K20" s="66" t="s">
        <v>43</v>
      </c>
      <c r="L20" s="6">
        <v>0</v>
      </c>
    </row>
    <row r="21" spans="1:12" ht="12.75">
      <c r="A21" s="20" t="s">
        <v>11</v>
      </c>
      <c r="B21" s="21" t="s">
        <v>38</v>
      </c>
      <c r="C21" s="21" t="s">
        <v>38</v>
      </c>
      <c r="D21" s="21" t="s">
        <v>38</v>
      </c>
      <c r="E21" s="21" t="s">
        <v>51</v>
      </c>
      <c r="F21" s="21" t="s">
        <v>38</v>
      </c>
      <c r="G21" s="21" t="s">
        <v>38</v>
      </c>
      <c r="H21" s="21" t="s">
        <v>38</v>
      </c>
      <c r="I21" s="21" t="s">
        <v>38</v>
      </c>
      <c r="J21" s="21" t="s">
        <v>38</v>
      </c>
      <c r="K21" s="66" t="s">
        <v>109</v>
      </c>
      <c r="L21" s="6">
        <v>0</v>
      </c>
    </row>
    <row r="22" spans="1:12" ht="12.75">
      <c r="A22" s="20" t="s">
        <v>17</v>
      </c>
      <c r="B22" s="21" t="s">
        <v>37</v>
      </c>
      <c r="C22" s="21" t="s">
        <v>37</v>
      </c>
      <c r="D22" s="21" t="s">
        <v>37</v>
      </c>
      <c r="E22" s="21" t="s">
        <v>51</v>
      </c>
      <c r="F22" s="21" t="s">
        <v>51</v>
      </c>
      <c r="G22" s="21" t="s">
        <v>37</v>
      </c>
      <c r="H22" s="21" t="s">
        <v>38</v>
      </c>
      <c r="I22" s="21" t="s">
        <v>38</v>
      </c>
      <c r="J22" s="21" t="s">
        <v>40</v>
      </c>
      <c r="K22" s="66" t="s">
        <v>109</v>
      </c>
      <c r="L22" s="6">
        <v>0</v>
      </c>
    </row>
    <row r="23" spans="1:12" ht="12.75">
      <c r="A23" s="20" t="s">
        <v>18</v>
      </c>
      <c r="B23" s="21" t="s">
        <v>38</v>
      </c>
      <c r="C23" s="21" t="s">
        <v>41</v>
      </c>
      <c r="D23" s="21" t="s">
        <v>37</v>
      </c>
      <c r="E23" s="21" t="s">
        <v>51</v>
      </c>
      <c r="F23" s="21" t="s">
        <v>60</v>
      </c>
      <c r="G23" s="21" t="s">
        <v>38</v>
      </c>
      <c r="H23" s="21" t="s">
        <v>38</v>
      </c>
      <c r="I23" s="21" t="s">
        <v>60</v>
      </c>
      <c r="J23" s="21" t="s">
        <v>38</v>
      </c>
      <c r="K23" s="66" t="s">
        <v>110</v>
      </c>
      <c r="L23" s="6">
        <v>0</v>
      </c>
    </row>
    <row r="24" spans="1:12" ht="12.75">
      <c r="A24" s="20" t="s">
        <v>24</v>
      </c>
      <c r="B24" s="21" t="s">
        <v>38</v>
      </c>
      <c r="C24" s="21" t="s">
        <v>38</v>
      </c>
      <c r="D24" s="21" t="s">
        <v>37</v>
      </c>
      <c r="E24" s="21" t="s">
        <v>51</v>
      </c>
      <c r="F24" s="21" t="s">
        <v>38</v>
      </c>
      <c r="G24" s="21" t="s">
        <v>38</v>
      </c>
      <c r="H24" s="21" t="s">
        <v>41</v>
      </c>
      <c r="I24" s="21" t="s">
        <v>41</v>
      </c>
      <c r="J24" s="21" t="s">
        <v>40</v>
      </c>
      <c r="K24" s="66" t="s">
        <v>109</v>
      </c>
      <c r="L24" s="6">
        <v>0</v>
      </c>
    </row>
    <row r="25" spans="1:12" ht="12.75">
      <c r="A25" s="20" t="s">
        <v>20</v>
      </c>
      <c r="B25" s="21" t="s">
        <v>41</v>
      </c>
      <c r="C25" s="21" t="s">
        <v>40</v>
      </c>
      <c r="D25" s="21" t="s">
        <v>42</v>
      </c>
      <c r="E25" s="21" t="s">
        <v>51</v>
      </c>
      <c r="F25" s="21" t="s">
        <v>41</v>
      </c>
      <c r="G25" s="21" t="s">
        <v>42</v>
      </c>
      <c r="H25" s="21" t="s">
        <v>38</v>
      </c>
      <c r="I25" s="21" t="s">
        <v>38</v>
      </c>
      <c r="J25" s="21" t="s">
        <v>39</v>
      </c>
      <c r="K25" s="66" t="s">
        <v>213</v>
      </c>
      <c r="L25" s="6">
        <v>0</v>
      </c>
    </row>
    <row r="26" spans="1:12" ht="12.75">
      <c r="A26" s="20" t="s">
        <v>45</v>
      </c>
      <c r="B26" s="21" t="s">
        <v>38</v>
      </c>
      <c r="C26" s="21" t="s">
        <v>38</v>
      </c>
      <c r="D26" s="21" t="s">
        <v>37</v>
      </c>
      <c r="E26" s="21" t="s">
        <v>38</v>
      </c>
      <c r="F26" s="21" t="s">
        <v>38</v>
      </c>
      <c r="G26" s="21" t="s">
        <v>37</v>
      </c>
      <c r="H26" s="21" t="s">
        <v>37</v>
      </c>
      <c r="I26" s="21" t="s">
        <v>38</v>
      </c>
      <c r="J26" s="21" t="s">
        <v>37</v>
      </c>
      <c r="K26" s="66" t="s">
        <v>42</v>
      </c>
      <c r="L26" s="6">
        <v>0</v>
      </c>
    </row>
    <row r="27" spans="1:12" ht="12.75">
      <c r="A27" s="20" t="s">
        <v>13</v>
      </c>
      <c r="B27" s="21" t="s">
        <v>37</v>
      </c>
      <c r="C27" s="21" t="s">
        <v>38</v>
      </c>
      <c r="D27" s="21" t="s">
        <v>37</v>
      </c>
      <c r="E27" s="21" t="s">
        <v>41</v>
      </c>
      <c r="F27" s="21" t="s">
        <v>37</v>
      </c>
      <c r="G27" s="21" t="s">
        <v>41</v>
      </c>
      <c r="H27" s="21" t="s">
        <v>40</v>
      </c>
      <c r="I27" s="21" t="s">
        <v>38</v>
      </c>
      <c r="J27" s="21" t="s">
        <v>38</v>
      </c>
      <c r="K27" s="66" t="s">
        <v>69</v>
      </c>
      <c r="L27" s="6">
        <v>0</v>
      </c>
    </row>
    <row r="28" spans="1:12" ht="12.75">
      <c r="A28" s="20" t="s">
        <v>36</v>
      </c>
      <c r="B28" s="21" t="s">
        <v>41</v>
      </c>
      <c r="C28" s="21" t="s">
        <v>37</v>
      </c>
      <c r="D28" s="21" t="s">
        <v>40</v>
      </c>
      <c r="E28" s="21" t="s">
        <v>41</v>
      </c>
      <c r="F28" s="21" t="s">
        <v>38</v>
      </c>
      <c r="G28" s="21" t="s">
        <v>38</v>
      </c>
      <c r="H28" s="21" t="s">
        <v>40</v>
      </c>
      <c r="I28" s="21" t="s">
        <v>38</v>
      </c>
      <c r="J28" s="21" t="s">
        <v>40</v>
      </c>
      <c r="K28" s="66" t="s">
        <v>109</v>
      </c>
      <c r="L28" s="6">
        <v>0</v>
      </c>
    </row>
    <row r="29" spans="1:12" ht="12.75">
      <c r="A29" s="20" t="s">
        <v>67</v>
      </c>
      <c r="B29" s="21" t="s">
        <v>40</v>
      </c>
      <c r="C29" s="21" t="s">
        <v>38</v>
      </c>
      <c r="D29" s="21" t="s">
        <v>37</v>
      </c>
      <c r="E29" s="21" t="s">
        <v>60</v>
      </c>
      <c r="F29" s="21" t="s">
        <v>38</v>
      </c>
      <c r="G29" s="21" t="s">
        <v>38</v>
      </c>
      <c r="H29" s="21" t="s">
        <v>40</v>
      </c>
      <c r="I29" s="21" t="s">
        <v>38</v>
      </c>
      <c r="J29" s="21" t="s">
        <v>38</v>
      </c>
      <c r="K29" s="66" t="s">
        <v>42</v>
      </c>
      <c r="L29" s="6">
        <v>0</v>
      </c>
    </row>
    <row r="30" spans="1:12" ht="12.75">
      <c r="A30" s="20" t="s">
        <v>116</v>
      </c>
      <c r="B30" s="21" t="s">
        <v>40</v>
      </c>
      <c r="C30" s="21" t="s">
        <v>38</v>
      </c>
      <c r="D30" s="21" t="s">
        <v>38</v>
      </c>
      <c r="E30" s="21" t="s">
        <v>60</v>
      </c>
      <c r="F30" s="21" t="s">
        <v>60</v>
      </c>
      <c r="G30" s="21" t="s">
        <v>38</v>
      </c>
      <c r="H30" s="21" t="s">
        <v>42</v>
      </c>
      <c r="I30" s="21" t="s">
        <v>38</v>
      </c>
      <c r="J30" s="21" t="s">
        <v>38</v>
      </c>
      <c r="K30" s="66" t="s">
        <v>110</v>
      </c>
      <c r="L30" s="6">
        <v>0</v>
      </c>
    </row>
    <row r="31" spans="1:12" ht="12.75">
      <c r="A31" s="20" t="s">
        <v>22</v>
      </c>
      <c r="B31" s="21" t="s">
        <v>38</v>
      </c>
      <c r="C31" s="21" t="s">
        <v>37</v>
      </c>
      <c r="D31" s="21" t="s">
        <v>37</v>
      </c>
      <c r="E31" s="21" t="s">
        <v>41</v>
      </c>
      <c r="F31" s="21" t="s">
        <v>38</v>
      </c>
      <c r="G31" s="21" t="s">
        <v>37</v>
      </c>
      <c r="H31" s="21" t="s">
        <v>38</v>
      </c>
      <c r="I31" s="21" t="s">
        <v>38</v>
      </c>
      <c r="J31" s="21" t="s">
        <v>38</v>
      </c>
      <c r="K31" s="66" t="s">
        <v>109</v>
      </c>
      <c r="L31" s="6">
        <v>0</v>
      </c>
    </row>
    <row r="32" spans="1:12" ht="12.75">
      <c r="A32" s="20" t="s">
        <v>26</v>
      </c>
      <c r="B32" s="21" t="s">
        <v>41</v>
      </c>
      <c r="C32" s="21" t="s">
        <v>41</v>
      </c>
      <c r="D32" s="21" t="s">
        <v>60</v>
      </c>
      <c r="E32" s="21" t="s">
        <v>113</v>
      </c>
      <c r="F32" s="21" t="s">
        <v>41</v>
      </c>
      <c r="G32" s="21" t="s">
        <v>38</v>
      </c>
      <c r="H32" s="21" t="s">
        <v>60</v>
      </c>
      <c r="I32" s="21" t="s">
        <v>41</v>
      </c>
      <c r="J32" s="21" t="s">
        <v>38</v>
      </c>
      <c r="K32" s="66" t="s">
        <v>473</v>
      </c>
      <c r="L32" s="6">
        <v>0</v>
      </c>
    </row>
    <row r="33" spans="1:12" ht="12.75">
      <c r="A33" s="20" t="s">
        <v>35</v>
      </c>
      <c r="B33" s="21" t="s">
        <v>42</v>
      </c>
      <c r="C33" s="21" t="s">
        <v>69</v>
      </c>
      <c r="D33" s="21" t="s">
        <v>40</v>
      </c>
      <c r="E33" s="21" t="s">
        <v>38</v>
      </c>
      <c r="F33" s="21" t="s">
        <v>40</v>
      </c>
      <c r="G33" s="21" t="s">
        <v>37</v>
      </c>
      <c r="H33" s="21" t="s">
        <v>38</v>
      </c>
      <c r="I33" s="21" t="s">
        <v>37</v>
      </c>
      <c r="J33" s="21" t="s">
        <v>38</v>
      </c>
      <c r="K33" s="66" t="s">
        <v>69</v>
      </c>
      <c r="L33" s="6">
        <v>0</v>
      </c>
    </row>
    <row r="34" spans="1:12" ht="12.75">
      <c r="A34" s="20" t="s">
        <v>70</v>
      </c>
      <c r="B34" s="21" t="s">
        <v>38</v>
      </c>
      <c r="C34" s="21" t="s">
        <v>37</v>
      </c>
      <c r="D34" s="21" t="s">
        <v>38</v>
      </c>
      <c r="E34" s="21" t="s">
        <v>41</v>
      </c>
      <c r="F34" s="21" t="s">
        <v>40</v>
      </c>
      <c r="G34" s="21" t="s">
        <v>40</v>
      </c>
      <c r="H34" s="21" t="s">
        <v>38</v>
      </c>
      <c r="I34" s="21" t="s">
        <v>38</v>
      </c>
      <c r="J34" s="21" t="s">
        <v>37</v>
      </c>
      <c r="K34" s="66" t="s">
        <v>43</v>
      </c>
      <c r="L34" s="6">
        <v>0</v>
      </c>
    </row>
    <row r="35" spans="1:12" ht="12.75">
      <c r="A35" s="20" t="s">
        <v>83</v>
      </c>
      <c r="B35" s="21" t="s">
        <v>41</v>
      </c>
      <c r="C35" s="21" t="s">
        <v>38</v>
      </c>
      <c r="D35" s="21" t="s">
        <v>37</v>
      </c>
      <c r="E35" s="21" t="s">
        <v>60</v>
      </c>
      <c r="F35" s="21" t="s">
        <v>41</v>
      </c>
      <c r="G35" s="21" t="s">
        <v>38</v>
      </c>
      <c r="H35" s="21" t="s">
        <v>37</v>
      </c>
      <c r="I35" s="21" t="s">
        <v>41</v>
      </c>
      <c r="J35" s="21" t="s">
        <v>42</v>
      </c>
      <c r="K35" s="66" t="s">
        <v>69</v>
      </c>
      <c r="L35" s="6">
        <v>0</v>
      </c>
    </row>
    <row r="36" spans="1:12" ht="12.75">
      <c r="A36" s="20" t="s">
        <v>54</v>
      </c>
      <c r="B36" s="21" t="s">
        <v>42</v>
      </c>
      <c r="C36" s="21" t="s">
        <v>37</v>
      </c>
      <c r="D36" s="21" t="s">
        <v>40</v>
      </c>
      <c r="E36" s="21" t="s">
        <v>60</v>
      </c>
      <c r="F36" s="21" t="s">
        <v>38</v>
      </c>
      <c r="G36" s="21" t="s">
        <v>38</v>
      </c>
      <c r="H36" s="21" t="s">
        <v>42</v>
      </c>
      <c r="I36" s="21" t="s">
        <v>41</v>
      </c>
      <c r="J36" s="21" t="s">
        <v>42</v>
      </c>
      <c r="K36" s="66" t="s">
        <v>42</v>
      </c>
      <c r="L36" s="6">
        <v>0</v>
      </c>
    </row>
    <row r="37" spans="1:12" ht="12.75">
      <c r="A37" s="20" t="s">
        <v>9</v>
      </c>
      <c r="B37" s="21" t="s">
        <v>38</v>
      </c>
      <c r="C37" s="21" t="s">
        <v>37</v>
      </c>
      <c r="D37" s="21" t="s">
        <v>38</v>
      </c>
      <c r="E37" s="21" t="s">
        <v>60</v>
      </c>
      <c r="F37" s="21" t="s">
        <v>41</v>
      </c>
      <c r="G37" s="21" t="s">
        <v>37</v>
      </c>
      <c r="H37" s="21" t="s">
        <v>38</v>
      </c>
      <c r="I37" s="21" t="s">
        <v>37</v>
      </c>
      <c r="J37" s="21" t="s">
        <v>38</v>
      </c>
      <c r="K37" s="66" t="s">
        <v>43</v>
      </c>
      <c r="L37" s="6">
        <v>0</v>
      </c>
    </row>
    <row r="38" spans="1:12" ht="12.75">
      <c r="A38" s="20" t="s">
        <v>15</v>
      </c>
      <c r="B38" s="21" t="s">
        <v>38</v>
      </c>
      <c r="C38" s="21" t="s">
        <v>41</v>
      </c>
      <c r="D38" s="21" t="s">
        <v>38</v>
      </c>
      <c r="E38" s="21" t="s">
        <v>41</v>
      </c>
      <c r="F38" s="21" t="s">
        <v>41</v>
      </c>
      <c r="G38" s="21" t="s">
        <v>38</v>
      </c>
      <c r="H38" s="21" t="s">
        <v>38</v>
      </c>
      <c r="I38" s="21" t="s">
        <v>38</v>
      </c>
      <c r="J38" s="21" t="s">
        <v>38</v>
      </c>
      <c r="K38" s="66" t="s">
        <v>69</v>
      </c>
      <c r="L38" s="6">
        <v>0</v>
      </c>
    </row>
    <row r="39" spans="1:12" ht="12.75">
      <c r="A39" s="20" t="s">
        <v>108</v>
      </c>
      <c r="B39" s="21" t="s">
        <v>37</v>
      </c>
      <c r="C39" s="21" t="s">
        <v>38</v>
      </c>
      <c r="D39" s="21" t="s">
        <v>37</v>
      </c>
      <c r="E39" s="21" t="s">
        <v>60</v>
      </c>
      <c r="F39" s="21" t="s">
        <v>113</v>
      </c>
      <c r="G39" s="21" t="s">
        <v>37</v>
      </c>
      <c r="H39" s="21" t="s">
        <v>38</v>
      </c>
      <c r="I39" s="21" t="s">
        <v>38</v>
      </c>
      <c r="J39" s="21" t="s">
        <v>42</v>
      </c>
      <c r="K39" s="66" t="s">
        <v>69</v>
      </c>
      <c r="L39" s="6">
        <v>0</v>
      </c>
    </row>
    <row r="40" spans="1:12" ht="12.75">
      <c r="A40" s="20" t="s">
        <v>21</v>
      </c>
      <c r="B40" s="21" t="s">
        <v>37</v>
      </c>
      <c r="C40" s="21" t="s">
        <v>38</v>
      </c>
      <c r="D40" s="21" t="s">
        <v>37</v>
      </c>
      <c r="E40" s="21" t="s">
        <v>51</v>
      </c>
      <c r="F40" s="21" t="s">
        <v>51</v>
      </c>
      <c r="G40" s="21" t="s">
        <v>37</v>
      </c>
      <c r="H40" s="21" t="s">
        <v>38</v>
      </c>
      <c r="I40" s="21" t="s">
        <v>38</v>
      </c>
      <c r="J40" s="21" t="s">
        <v>37</v>
      </c>
      <c r="K40" s="66" t="s">
        <v>43</v>
      </c>
      <c r="L40" s="6">
        <v>0</v>
      </c>
    </row>
    <row r="41" spans="1:12" ht="12.75">
      <c r="A41" s="20" t="s">
        <v>46</v>
      </c>
      <c r="B41" s="21" t="s">
        <v>38</v>
      </c>
      <c r="C41" s="21" t="s">
        <v>37</v>
      </c>
      <c r="D41" s="21" t="s">
        <v>42</v>
      </c>
      <c r="E41" s="21" t="s">
        <v>51</v>
      </c>
      <c r="F41" s="21" t="s">
        <v>41</v>
      </c>
      <c r="G41" s="21" t="s">
        <v>37</v>
      </c>
      <c r="H41" s="21" t="s">
        <v>42</v>
      </c>
      <c r="I41" s="21" t="s">
        <v>41</v>
      </c>
      <c r="J41" s="21" t="s">
        <v>38</v>
      </c>
      <c r="K41" s="66" t="s">
        <v>110</v>
      </c>
      <c r="L41" s="6">
        <v>0</v>
      </c>
    </row>
    <row r="42" ht="12.75">
      <c r="A42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8" t="s">
        <v>61</v>
      </c>
      <c r="Q1" s="69" t="s">
        <v>62</v>
      </c>
      <c r="R1" s="6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8"/>
      <c r="Q2" s="69"/>
      <c r="R2" s="69"/>
    </row>
    <row r="3" spans="2:18" ht="12.75">
      <c r="B3" s="8" t="s">
        <v>45</v>
      </c>
      <c r="C3" s="6">
        <v>431</v>
      </c>
      <c r="D3" s="9">
        <v>35</v>
      </c>
      <c r="E3" s="9">
        <v>52</v>
      </c>
      <c r="F3" s="9">
        <v>100</v>
      </c>
      <c r="G3" s="9">
        <v>20</v>
      </c>
      <c r="H3" s="7">
        <v>35</v>
      </c>
      <c r="I3" s="7">
        <v>52</v>
      </c>
      <c r="J3" s="7">
        <v>100</v>
      </c>
      <c r="K3" s="7">
        <v>3500052</v>
      </c>
      <c r="L3" s="7">
        <v>10099979</v>
      </c>
      <c r="P3" s="25">
        <f>F3+E3+D3</f>
        <v>187</v>
      </c>
      <c r="Q3" s="29">
        <f>ROUND(((E3+D3)/P3*100),0)</f>
        <v>47</v>
      </c>
      <c r="R3" s="29">
        <f>ROUND((D3/P3*100),0)</f>
        <v>19</v>
      </c>
    </row>
    <row r="4" spans="2:18" ht="12.75">
      <c r="B4" s="8" t="s">
        <v>32</v>
      </c>
      <c r="C4" s="6">
        <v>431</v>
      </c>
      <c r="D4" s="9">
        <v>32</v>
      </c>
      <c r="E4" s="9">
        <v>58</v>
      </c>
      <c r="F4" s="9">
        <v>97</v>
      </c>
      <c r="G4" s="9">
        <v>8</v>
      </c>
      <c r="H4" s="7">
        <v>32</v>
      </c>
      <c r="I4" s="7">
        <v>58</v>
      </c>
      <c r="J4" s="7">
        <v>97</v>
      </c>
      <c r="K4" s="7">
        <v>3200058</v>
      </c>
      <c r="L4" s="7">
        <v>9799991</v>
      </c>
      <c r="P4" s="25">
        <f aca="true" t="shared" si="0" ref="P4:P53">F4+E4+D4</f>
        <v>187</v>
      </c>
      <c r="Q4" s="29">
        <f aca="true" t="shared" si="1" ref="Q4:Q53">ROUND(((E4+D4)/P4*100),0)</f>
        <v>48</v>
      </c>
      <c r="R4" s="29">
        <f aca="true" t="shared" si="2" ref="R4:R53">ROUND((D4/P4*100),0)</f>
        <v>17</v>
      </c>
    </row>
    <row r="5" spans="2:18" ht="12.75">
      <c r="B5" s="8" t="s">
        <v>14</v>
      </c>
      <c r="C5" s="6">
        <v>426</v>
      </c>
      <c r="D5" s="9">
        <v>34</v>
      </c>
      <c r="E5" s="9">
        <v>55</v>
      </c>
      <c r="F5" s="9">
        <v>91</v>
      </c>
      <c r="G5" s="9">
        <v>17</v>
      </c>
      <c r="H5" s="7">
        <v>34</v>
      </c>
      <c r="I5" s="7">
        <v>55</v>
      </c>
      <c r="J5" s="7">
        <v>91</v>
      </c>
      <c r="K5" s="7">
        <v>3400055</v>
      </c>
      <c r="L5" s="7">
        <v>9199982</v>
      </c>
      <c r="P5" s="25">
        <f t="shared" si="0"/>
        <v>180</v>
      </c>
      <c r="Q5" s="29">
        <f t="shared" si="1"/>
        <v>49</v>
      </c>
      <c r="R5" s="29">
        <f t="shared" si="2"/>
        <v>19</v>
      </c>
    </row>
    <row r="6" spans="2:18" ht="12.75">
      <c r="B6" s="8" t="s">
        <v>12</v>
      </c>
      <c r="C6" s="6">
        <v>425</v>
      </c>
      <c r="D6" s="9">
        <v>40</v>
      </c>
      <c r="E6" s="9">
        <v>42</v>
      </c>
      <c r="F6" s="9">
        <v>99</v>
      </c>
      <c r="G6" s="9">
        <v>7</v>
      </c>
      <c r="H6" s="7">
        <v>40</v>
      </c>
      <c r="I6" s="7">
        <v>42</v>
      </c>
      <c r="J6" s="7">
        <v>99</v>
      </c>
      <c r="K6" s="7">
        <v>4000042</v>
      </c>
      <c r="L6" s="7">
        <v>9999992</v>
      </c>
      <c r="P6" s="25">
        <f t="shared" si="0"/>
        <v>181</v>
      </c>
      <c r="Q6" s="29">
        <f t="shared" si="1"/>
        <v>45</v>
      </c>
      <c r="R6" s="29">
        <f t="shared" si="2"/>
        <v>22</v>
      </c>
    </row>
    <row r="7" spans="2:18" ht="12.75">
      <c r="B7" s="8" t="s">
        <v>66</v>
      </c>
      <c r="C7" s="6">
        <v>421</v>
      </c>
      <c r="D7" s="9">
        <v>38</v>
      </c>
      <c r="E7" s="9">
        <v>45</v>
      </c>
      <c r="F7" s="9">
        <v>96</v>
      </c>
      <c r="G7" s="9">
        <v>44</v>
      </c>
      <c r="H7" s="7">
        <v>38</v>
      </c>
      <c r="I7" s="7">
        <v>45</v>
      </c>
      <c r="J7" s="7">
        <v>96</v>
      </c>
      <c r="K7" s="7">
        <v>3800045</v>
      </c>
      <c r="L7" s="7">
        <v>9699955</v>
      </c>
      <c r="P7" s="25">
        <f t="shared" si="0"/>
        <v>179</v>
      </c>
      <c r="Q7" s="29">
        <f t="shared" si="1"/>
        <v>46</v>
      </c>
      <c r="R7" s="29">
        <f t="shared" si="2"/>
        <v>21</v>
      </c>
    </row>
    <row r="8" spans="2:18" ht="12.75">
      <c r="B8" s="8" t="s">
        <v>67</v>
      </c>
      <c r="C8" s="6">
        <v>419</v>
      </c>
      <c r="D8" s="9">
        <v>34</v>
      </c>
      <c r="E8" s="9">
        <v>52</v>
      </c>
      <c r="F8" s="9">
        <v>93</v>
      </c>
      <c r="G8" s="9">
        <v>45</v>
      </c>
      <c r="H8" s="7">
        <v>34</v>
      </c>
      <c r="I8" s="7">
        <v>52</v>
      </c>
      <c r="J8" s="7">
        <v>93</v>
      </c>
      <c r="K8" s="7">
        <v>3400052</v>
      </c>
      <c r="L8" s="7">
        <v>9399954</v>
      </c>
      <c r="P8" s="25">
        <f t="shared" si="0"/>
        <v>179</v>
      </c>
      <c r="Q8" s="29">
        <f t="shared" si="1"/>
        <v>48</v>
      </c>
      <c r="R8" s="29">
        <f t="shared" si="2"/>
        <v>19</v>
      </c>
    </row>
    <row r="9" spans="2:18" ht="12.75">
      <c r="B9" s="8" t="s">
        <v>22</v>
      </c>
      <c r="C9" s="6">
        <v>416</v>
      </c>
      <c r="D9" s="9">
        <v>38</v>
      </c>
      <c r="E9" s="9">
        <v>42</v>
      </c>
      <c r="F9" s="9">
        <v>100</v>
      </c>
      <c r="G9" s="9">
        <v>24</v>
      </c>
      <c r="H9" s="7">
        <v>38</v>
      </c>
      <c r="I9" s="7">
        <v>42</v>
      </c>
      <c r="J9" s="7">
        <v>100</v>
      </c>
      <c r="K9" s="7">
        <v>3800042</v>
      </c>
      <c r="L9" s="7">
        <v>10099975</v>
      </c>
      <c r="P9" s="25">
        <f t="shared" si="0"/>
        <v>180</v>
      </c>
      <c r="Q9" s="29">
        <f t="shared" si="1"/>
        <v>44</v>
      </c>
      <c r="R9" s="29">
        <f t="shared" si="2"/>
        <v>21</v>
      </c>
    </row>
    <row r="10" spans="2:18" ht="12.75">
      <c r="B10" s="8" t="s">
        <v>11</v>
      </c>
      <c r="C10" s="6">
        <v>409</v>
      </c>
      <c r="D10" s="9">
        <v>30</v>
      </c>
      <c r="E10" s="9">
        <v>51</v>
      </c>
      <c r="F10" s="9">
        <v>106</v>
      </c>
      <c r="G10" s="9">
        <v>12</v>
      </c>
      <c r="H10" s="7">
        <v>30</v>
      </c>
      <c r="I10" s="7">
        <v>51</v>
      </c>
      <c r="J10" s="7">
        <v>106</v>
      </c>
      <c r="K10" s="7">
        <v>3000051</v>
      </c>
      <c r="L10" s="7">
        <v>10699987</v>
      </c>
      <c r="P10" s="25">
        <f t="shared" si="0"/>
        <v>187</v>
      </c>
      <c r="Q10" s="29">
        <f t="shared" si="1"/>
        <v>43</v>
      </c>
      <c r="R10" s="29">
        <f t="shared" si="2"/>
        <v>16</v>
      </c>
    </row>
    <row r="11" spans="2:18" ht="12.75">
      <c r="B11" s="8" t="s">
        <v>29</v>
      </c>
      <c r="C11" s="6">
        <v>408</v>
      </c>
      <c r="D11" s="9">
        <v>38</v>
      </c>
      <c r="E11" s="9">
        <v>39</v>
      </c>
      <c r="F11" s="9">
        <v>101</v>
      </c>
      <c r="G11" s="9">
        <v>2</v>
      </c>
      <c r="H11" s="7">
        <v>38</v>
      </c>
      <c r="I11" s="7">
        <v>39</v>
      </c>
      <c r="J11" s="7">
        <v>101</v>
      </c>
      <c r="K11" s="7">
        <v>3800039</v>
      </c>
      <c r="L11" s="7">
        <v>10199997</v>
      </c>
      <c r="P11" s="25">
        <f t="shared" si="0"/>
        <v>178</v>
      </c>
      <c r="Q11" s="29">
        <f t="shared" si="1"/>
        <v>43</v>
      </c>
      <c r="R11" s="29">
        <f t="shared" si="2"/>
        <v>21</v>
      </c>
    </row>
    <row r="12" spans="2:18" ht="12.75">
      <c r="B12" s="8" t="s">
        <v>9</v>
      </c>
      <c r="C12" s="6">
        <v>408</v>
      </c>
      <c r="D12" s="9">
        <v>33</v>
      </c>
      <c r="E12" s="9">
        <v>49</v>
      </c>
      <c r="F12" s="9">
        <v>96</v>
      </c>
      <c r="G12" s="9">
        <v>1</v>
      </c>
      <c r="H12" s="7">
        <v>33</v>
      </c>
      <c r="I12" s="7">
        <v>49</v>
      </c>
      <c r="J12" s="7">
        <v>96</v>
      </c>
      <c r="K12" s="7">
        <v>3300049</v>
      </c>
      <c r="L12" s="7">
        <v>9699998</v>
      </c>
      <c r="P12" s="25">
        <f t="shared" si="0"/>
        <v>178</v>
      </c>
      <c r="Q12" s="29">
        <f t="shared" si="1"/>
        <v>46</v>
      </c>
      <c r="R12" s="29">
        <f t="shared" si="2"/>
        <v>19</v>
      </c>
    </row>
    <row r="13" spans="2:18" ht="12.75">
      <c r="B13" s="8" t="s">
        <v>19</v>
      </c>
      <c r="C13" s="6">
        <v>404</v>
      </c>
      <c r="D13" s="9">
        <v>35</v>
      </c>
      <c r="E13" s="9">
        <v>43</v>
      </c>
      <c r="F13" s="9">
        <v>100</v>
      </c>
      <c r="G13" s="9">
        <v>6</v>
      </c>
      <c r="H13" s="7">
        <v>35</v>
      </c>
      <c r="I13" s="7">
        <v>43</v>
      </c>
      <c r="J13" s="7">
        <v>100</v>
      </c>
      <c r="K13" s="7">
        <v>3500043</v>
      </c>
      <c r="L13" s="7">
        <v>10099993</v>
      </c>
      <c r="P13" s="25">
        <f t="shared" si="0"/>
        <v>178</v>
      </c>
      <c r="Q13" s="29">
        <f t="shared" si="1"/>
        <v>44</v>
      </c>
      <c r="R13" s="29">
        <f t="shared" si="2"/>
        <v>20</v>
      </c>
    </row>
    <row r="14" spans="2:18" ht="12.75">
      <c r="B14" s="8" t="s">
        <v>15</v>
      </c>
      <c r="C14" s="6">
        <v>403</v>
      </c>
      <c r="D14" s="9">
        <v>32</v>
      </c>
      <c r="E14" s="9">
        <v>45</v>
      </c>
      <c r="F14" s="9">
        <v>108</v>
      </c>
      <c r="G14" s="9">
        <v>15</v>
      </c>
      <c r="H14" s="7">
        <v>32</v>
      </c>
      <c r="I14" s="7">
        <v>45</v>
      </c>
      <c r="J14" s="7">
        <v>108</v>
      </c>
      <c r="K14" s="7">
        <v>3200045</v>
      </c>
      <c r="L14" s="7">
        <v>10899984</v>
      </c>
      <c r="P14" s="25">
        <f t="shared" si="0"/>
        <v>185</v>
      </c>
      <c r="Q14" s="29">
        <f t="shared" si="1"/>
        <v>42</v>
      </c>
      <c r="R14" s="29">
        <f t="shared" si="2"/>
        <v>17</v>
      </c>
    </row>
    <row r="15" spans="2:18" ht="12.75">
      <c r="B15" s="8" t="s">
        <v>34</v>
      </c>
      <c r="C15" s="6">
        <v>403</v>
      </c>
      <c r="D15" s="9">
        <v>30</v>
      </c>
      <c r="E15" s="9">
        <v>49</v>
      </c>
      <c r="F15" s="9">
        <v>106</v>
      </c>
      <c r="G15" s="9">
        <v>25</v>
      </c>
      <c r="H15" s="7">
        <v>30</v>
      </c>
      <c r="I15" s="7">
        <v>49</v>
      </c>
      <c r="J15" s="7">
        <v>106</v>
      </c>
      <c r="K15" s="7">
        <v>3000049</v>
      </c>
      <c r="L15" s="7">
        <v>10699974</v>
      </c>
      <c r="P15" s="25">
        <f t="shared" si="0"/>
        <v>185</v>
      </c>
      <c r="Q15" s="29">
        <f t="shared" si="1"/>
        <v>43</v>
      </c>
      <c r="R15" s="29">
        <f t="shared" si="2"/>
        <v>16</v>
      </c>
    </row>
    <row r="16" spans="2:18" ht="12.75">
      <c r="B16" s="8" t="s">
        <v>17</v>
      </c>
      <c r="C16" s="6">
        <v>402</v>
      </c>
      <c r="D16" s="9">
        <v>34</v>
      </c>
      <c r="E16" s="9">
        <v>42</v>
      </c>
      <c r="F16" s="9">
        <v>106</v>
      </c>
      <c r="G16" s="9">
        <v>10</v>
      </c>
      <c r="H16" s="7">
        <v>34</v>
      </c>
      <c r="I16" s="7">
        <v>42</v>
      </c>
      <c r="J16" s="7">
        <v>106</v>
      </c>
      <c r="K16" s="7">
        <v>3400042</v>
      </c>
      <c r="L16" s="7">
        <v>10699989</v>
      </c>
      <c r="P16" s="25">
        <f t="shared" si="0"/>
        <v>182</v>
      </c>
      <c r="Q16" s="29">
        <f t="shared" si="1"/>
        <v>42</v>
      </c>
      <c r="R16" s="29">
        <f t="shared" si="2"/>
        <v>19</v>
      </c>
    </row>
    <row r="17" spans="2:18" ht="12.75">
      <c r="B17" s="8" t="s">
        <v>24</v>
      </c>
      <c r="C17" s="6">
        <v>388</v>
      </c>
      <c r="D17" s="9">
        <v>36</v>
      </c>
      <c r="E17" s="9">
        <v>39</v>
      </c>
      <c r="F17" s="9">
        <v>91</v>
      </c>
      <c r="G17" s="9">
        <v>22</v>
      </c>
      <c r="H17" s="7">
        <v>36</v>
      </c>
      <c r="I17" s="7">
        <v>39</v>
      </c>
      <c r="J17" s="7">
        <v>91</v>
      </c>
      <c r="K17" s="7">
        <v>3600039</v>
      </c>
      <c r="L17" s="7">
        <v>9199977</v>
      </c>
      <c r="P17" s="25">
        <f t="shared" si="0"/>
        <v>166</v>
      </c>
      <c r="Q17" s="29">
        <f t="shared" si="1"/>
        <v>45</v>
      </c>
      <c r="R17" s="29">
        <f t="shared" si="2"/>
        <v>22</v>
      </c>
    </row>
    <row r="18" spans="2:18" ht="12.75">
      <c r="B18" s="8" t="s">
        <v>13</v>
      </c>
      <c r="C18" s="6">
        <v>388</v>
      </c>
      <c r="D18" s="9">
        <v>32</v>
      </c>
      <c r="E18" s="9">
        <v>41</v>
      </c>
      <c r="F18" s="9">
        <v>105</v>
      </c>
      <c r="G18" s="9">
        <v>16</v>
      </c>
      <c r="H18" s="7">
        <v>32</v>
      </c>
      <c r="I18" s="7">
        <v>41</v>
      </c>
      <c r="J18" s="7">
        <v>105</v>
      </c>
      <c r="K18" s="7">
        <v>3200041</v>
      </c>
      <c r="L18" s="7">
        <v>10599983</v>
      </c>
      <c r="P18" s="25">
        <f t="shared" si="0"/>
        <v>178</v>
      </c>
      <c r="Q18" s="29">
        <f t="shared" si="1"/>
        <v>41</v>
      </c>
      <c r="R18" s="29">
        <f t="shared" si="2"/>
        <v>18</v>
      </c>
    </row>
    <row r="19" spans="2:18" ht="12.75">
      <c r="B19" s="8" t="s">
        <v>25</v>
      </c>
      <c r="C19" s="6">
        <v>384</v>
      </c>
      <c r="D19" s="9">
        <v>30</v>
      </c>
      <c r="E19" s="9">
        <v>43</v>
      </c>
      <c r="F19" s="9">
        <v>105</v>
      </c>
      <c r="G19" s="9">
        <v>3</v>
      </c>
      <c r="H19" s="7">
        <v>30</v>
      </c>
      <c r="I19" s="7">
        <v>43</v>
      </c>
      <c r="J19" s="7">
        <v>105</v>
      </c>
      <c r="K19" s="7">
        <v>3000043</v>
      </c>
      <c r="L19" s="7">
        <v>10599996</v>
      </c>
      <c r="P19" s="25">
        <f t="shared" si="0"/>
        <v>178</v>
      </c>
      <c r="Q19" s="29">
        <f t="shared" si="1"/>
        <v>41</v>
      </c>
      <c r="R19" s="29">
        <f t="shared" si="2"/>
        <v>17</v>
      </c>
    </row>
    <row r="20" spans="2:18" ht="12.75">
      <c r="B20" s="8" t="s">
        <v>21</v>
      </c>
      <c r="C20" s="6">
        <v>382</v>
      </c>
      <c r="D20" s="9">
        <v>33</v>
      </c>
      <c r="E20" s="9">
        <v>40</v>
      </c>
      <c r="F20" s="9">
        <v>97</v>
      </c>
      <c r="G20" s="9">
        <v>13</v>
      </c>
      <c r="H20" s="7">
        <v>33</v>
      </c>
      <c r="I20" s="7">
        <v>40</v>
      </c>
      <c r="J20" s="7">
        <v>97</v>
      </c>
      <c r="K20" s="7">
        <v>3300040</v>
      </c>
      <c r="L20" s="7">
        <v>9799986</v>
      </c>
      <c r="P20" s="25">
        <f t="shared" si="0"/>
        <v>170</v>
      </c>
      <c r="Q20" s="29">
        <f t="shared" si="1"/>
        <v>43</v>
      </c>
      <c r="R20" s="29">
        <f t="shared" si="2"/>
        <v>19</v>
      </c>
    </row>
    <row r="21" spans="2:18" ht="12.75">
      <c r="B21" s="8" t="s">
        <v>35</v>
      </c>
      <c r="C21" s="6">
        <v>378</v>
      </c>
      <c r="D21" s="9">
        <v>33</v>
      </c>
      <c r="E21" s="9">
        <v>41</v>
      </c>
      <c r="F21" s="9">
        <v>90</v>
      </c>
      <c r="G21" s="9">
        <v>11</v>
      </c>
      <c r="H21" s="7">
        <v>33</v>
      </c>
      <c r="I21" s="7">
        <v>41</v>
      </c>
      <c r="J21" s="7">
        <v>90</v>
      </c>
      <c r="K21" s="7">
        <v>3300041</v>
      </c>
      <c r="L21" s="7">
        <v>9099988</v>
      </c>
      <c r="P21" s="25">
        <f t="shared" si="0"/>
        <v>164</v>
      </c>
      <c r="Q21" s="29">
        <f t="shared" si="1"/>
        <v>45</v>
      </c>
      <c r="R21" s="29">
        <f t="shared" si="2"/>
        <v>20</v>
      </c>
    </row>
    <row r="22" spans="2:18" ht="12.75">
      <c r="B22" s="8" t="s">
        <v>18</v>
      </c>
      <c r="C22" s="6">
        <v>374</v>
      </c>
      <c r="D22" s="9">
        <v>34</v>
      </c>
      <c r="E22" s="9">
        <v>33</v>
      </c>
      <c r="F22" s="9">
        <v>105</v>
      </c>
      <c r="G22" s="9">
        <v>18</v>
      </c>
      <c r="H22" s="7">
        <v>34</v>
      </c>
      <c r="I22" s="7">
        <v>33</v>
      </c>
      <c r="J22" s="7">
        <v>105</v>
      </c>
      <c r="K22" s="7">
        <v>3400033</v>
      </c>
      <c r="L22" s="7">
        <v>10599981</v>
      </c>
      <c r="P22" s="25">
        <f t="shared" si="0"/>
        <v>172</v>
      </c>
      <c r="Q22" s="29">
        <f t="shared" si="1"/>
        <v>39</v>
      </c>
      <c r="R22" s="29">
        <f t="shared" si="2"/>
        <v>20</v>
      </c>
    </row>
    <row r="23" spans="2:18" ht="12.75">
      <c r="B23" s="8" t="s">
        <v>30</v>
      </c>
      <c r="C23" s="6">
        <v>373</v>
      </c>
      <c r="D23" s="9">
        <v>33</v>
      </c>
      <c r="E23" s="9">
        <v>36</v>
      </c>
      <c r="F23" s="9">
        <v>100</v>
      </c>
      <c r="G23" s="9">
        <v>4</v>
      </c>
      <c r="H23" s="7">
        <v>33</v>
      </c>
      <c r="I23" s="7">
        <v>36</v>
      </c>
      <c r="J23" s="7">
        <v>100</v>
      </c>
      <c r="K23" s="7">
        <v>3300036</v>
      </c>
      <c r="L23" s="7">
        <v>10099995</v>
      </c>
      <c r="P23" s="25">
        <f t="shared" si="0"/>
        <v>169</v>
      </c>
      <c r="Q23" s="29">
        <f t="shared" si="1"/>
        <v>41</v>
      </c>
      <c r="R23" s="29">
        <f t="shared" si="2"/>
        <v>20</v>
      </c>
    </row>
    <row r="24" spans="2:18" ht="12.75">
      <c r="B24" s="8" t="s">
        <v>20</v>
      </c>
      <c r="C24" s="6">
        <v>371</v>
      </c>
      <c r="D24" s="9">
        <v>29</v>
      </c>
      <c r="E24" s="9">
        <v>43</v>
      </c>
      <c r="F24" s="9">
        <v>97</v>
      </c>
      <c r="G24" s="9">
        <v>21</v>
      </c>
      <c r="H24" s="7">
        <v>29</v>
      </c>
      <c r="I24" s="7">
        <v>43</v>
      </c>
      <c r="J24" s="7">
        <v>97</v>
      </c>
      <c r="K24" s="7">
        <v>2900043</v>
      </c>
      <c r="L24" s="7">
        <v>9799978</v>
      </c>
      <c r="P24" s="25">
        <f t="shared" si="0"/>
        <v>169</v>
      </c>
      <c r="Q24" s="29">
        <f t="shared" si="1"/>
        <v>43</v>
      </c>
      <c r="R24" s="29">
        <f t="shared" si="2"/>
        <v>17</v>
      </c>
    </row>
    <row r="25" spans="2:18" ht="12.75">
      <c r="B25" s="8" t="s">
        <v>36</v>
      </c>
      <c r="C25" s="6">
        <v>367</v>
      </c>
      <c r="D25" s="9">
        <v>32</v>
      </c>
      <c r="E25" s="9">
        <v>38</v>
      </c>
      <c r="F25" s="9">
        <v>93</v>
      </c>
      <c r="G25" s="9">
        <v>39</v>
      </c>
      <c r="H25" s="7">
        <v>32</v>
      </c>
      <c r="I25" s="7">
        <v>38</v>
      </c>
      <c r="J25" s="7">
        <v>93</v>
      </c>
      <c r="K25" s="7">
        <v>3200038</v>
      </c>
      <c r="L25" s="7">
        <v>9399960</v>
      </c>
      <c r="P25" s="25">
        <f t="shared" si="0"/>
        <v>163</v>
      </c>
      <c r="Q25" s="29">
        <f t="shared" si="1"/>
        <v>43</v>
      </c>
      <c r="R25" s="29">
        <f t="shared" si="2"/>
        <v>20</v>
      </c>
    </row>
    <row r="26" spans="2:18" ht="12.75">
      <c r="B26" s="8" t="s">
        <v>10</v>
      </c>
      <c r="C26" s="6">
        <v>365</v>
      </c>
      <c r="D26" s="9">
        <v>23</v>
      </c>
      <c r="E26" s="9">
        <v>51</v>
      </c>
      <c r="F26" s="9">
        <v>97</v>
      </c>
      <c r="G26" s="9">
        <v>23</v>
      </c>
      <c r="H26" s="7">
        <v>23</v>
      </c>
      <c r="I26" s="7">
        <v>51</v>
      </c>
      <c r="J26" s="7">
        <v>97</v>
      </c>
      <c r="K26" s="7">
        <v>2300051</v>
      </c>
      <c r="L26" s="7">
        <v>9799976</v>
      </c>
      <c r="P26" s="25">
        <f t="shared" si="0"/>
        <v>171</v>
      </c>
      <c r="Q26" s="29">
        <f t="shared" si="1"/>
        <v>43</v>
      </c>
      <c r="R26" s="29">
        <f t="shared" si="2"/>
        <v>13</v>
      </c>
    </row>
    <row r="27" spans="2:18" ht="12.75">
      <c r="B27" s="8" t="s">
        <v>23</v>
      </c>
      <c r="C27" s="6">
        <v>364</v>
      </c>
      <c r="D27" s="9">
        <v>31</v>
      </c>
      <c r="E27" s="9">
        <v>39</v>
      </c>
      <c r="F27" s="9">
        <v>92</v>
      </c>
      <c r="G27" s="9">
        <v>9</v>
      </c>
      <c r="H27" s="7">
        <v>31</v>
      </c>
      <c r="I27" s="7">
        <v>39</v>
      </c>
      <c r="J27" s="7">
        <v>92</v>
      </c>
      <c r="K27" s="7">
        <v>3100039</v>
      </c>
      <c r="L27" s="7">
        <v>9299990</v>
      </c>
      <c r="P27" s="25">
        <f t="shared" si="0"/>
        <v>162</v>
      </c>
      <c r="Q27" s="29">
        <f t="shared" si="1"/>
        <v>43</v>
      </c>
      <c r="R27" s="29">
        <f t="shared" si="2"/>
        <v>19</v>
      </c>
    </row>
    <row r="28" spans="2:18" ht="12.75">
      <c r="B28" s="8" t="s">
        <v>54</v>
      </c>
      <c r="C28" s="6">
        <v>355</v>
      </c>
      <c r="D28" s="9">
        <v>24</v>
      </c>
      <c r="E28" s="9">
        <v>45</v>
      </c>
      <c r="F28" s="9">
        <v>100</v>
      </c>
      <c r="G28" s="9">
        <v>40</v>
      </c>
      <c r="H28" s="7">
        <v>24</v>
      </c>
      <c r="I28" s="7">
        <v>45</v>
      </c>
      <c r="J28" s="7">
        <v>100</v>
      </c>
      <c r="K28" s="7">
        <v>2400045</v>
      </c>
      <c r="L28" s="7">
        <v>10099959</v>
      </c>
      <c r="P28" s="25">
        <f t="shared" si="0"/>
        <v>169</v>
      </c>
      <c r="Q28" s="29">
        <f t="shared" si="1"/>
        <v>41</v>
      </c>
      <c r="R28" s="29">
        <f t="shared" si="2"/>
        <v>14</v>
      </c>
    </row>
    <row r="29" spans="2:18" ht="12.75">
      <c r="B29" s="8" t="s">
        <v>28</v>
      </c>
      <c r="C29" s="6">
        <v>349</v>
      </c>
      <c r="D29" s="9">
        <v>29</v>
      </c>
      <c r="E29" s="9">
        <v>37</v>
      </c>
      <c r="F29" s="9">
        <v>93</v>
      </c>
      <c r="G29" s="9">
        <v>35</v>
      </c>
      <c r="H29" s="7">
        <v>29</v>
      </c>
      <c r="I29" s="7">
        <v>37</v>
      </c>
      <c r="J29" s="7">
        <v>93</v>
      </c>
      <c r="K29" s="7">
        <v>2900037</v>
      </c>
      <c r="L29" s="7">
        <v>9399964</v>
      </c>
      <c r="P29" s="25">
        <f t="shared" si="0"/>
        <v>159</v>
      </c>
      <c r="Q29" s="29">
        <f t="shared" si="1"/>
        <v>42</v>
      </c>
      <c r="R29" s="29">
        <f t="shared" si="2"/>
        <v>18</v>
      </c>
    </row>
    <row r="30" spans="2:18" ht="12.75">
      <c r="B30" s="8" t="s">
        <v>64</v>
      </c>
      <c r="C30" s="6">
        <v>346</v>
      </c>
      <c r="D30" s="9">
        <v>28</v>
      </c>
      <c r="E30" s="9">
        <v>39</v>
      </c>
      <c r="F30" s="9">
        <v>89</v>
      </c>
      <c r="G30" s="9">
        <v>30</v>
      </c>
      <c r="H30" s="7">
        <v>28</v>
      </c>
      <c r="I30" s="7">
        <v>39</v>
      </c>
      <c r="J30" s="7">
        <v>89</v>
      </c>
      <c r="K30" s="7">
        <v>2800039</v>
      </c>
      <c r="L30" s="7">
        <v>8999969</v>
      </c>
      <c r="P30" s="25">
        <f t="shared" si="0"/>
        <v>156</v>
      </c>
      <c r="Q30" s="29">
        <f t="shared" si="1"/>
        <v>43</v>
      </c>
      <c r="R30" s="29">
        <f t="shared" si="2"/>
        <v>18</v>
      </c>
    </row>
    <row r="31" spans="2:18" ht="12.75">
      <c r="B31" s="8" t="s">
        <v>46</v>
      </c>
      <c r="C31" s="6">
        <v>342</v>
      </c>
      <c r="D31" s="9">
        <v>24</v>
      </c>
      <c r="E31" s="9">
        <v>36</v>
      </c>
      <c r="F31" s="9">
        <v>114</v>
      </c>
      <c r="G31" s="9">
        <v>27</v>
      </c>
      <c r="H31" s="7">
        <v>24</v>
      </c>
      <c r="I31" s="7">
        <v>36</v>
      </c>
      <c r="J31" s="7">
        <v>114</v>
      </c>
      <c r="K31" s="7">
        <v>2400036</v>
      </c>
      <c r="L31" s="7">
        <v>11499972</v>
      </c>
      <c r="P31" s="25">
        <f t="shared" si="0"/>
        <v>174</v>
      </c>
      <c r="Q31" s="29">
        <f t="shared" si="1"/>
        <v>34</v>
      </c>
      <c r="R31" s="29">
        <f t="shared" si="2"/>
        <v>14</v>
      </c>
    </row>
    <row r="32" spans="2:18" ht="12.75">
      <c r="B32" s="8" t="s">
        <v>16</v>
      </c>
      <c r="C32" s="6">
        <v>330</v>
      </c>
      <c r="D32" s="9">
        <v>29</v>
      </c>
      <c r="E32" s="9">
        <v>34</v>
      </c>
      <c r="F32" s="9">
        <v>83</v>
      </c>
      <c r="G32" s="9">
        <v>37</v>
      </c>
      <c r="H32" s="7">
        <v>29</v>
      </c>
      <c r="I32" s="7">
        <v>34</v>
      </c>
      <c r="J32" s="7">
        <v>79</v>
      </c>
      <c r="K32" s="7">
        <v>2900034</v>
      </c>
      <c r="L32" s="7">
        <v>8399962</v>
      </c>
      <c r="P32" s="25">
        <f t="shared" si="0"/>
        <v>146</v>
      </c>
      <c r="Q32" s="29">
        <f t="shared" si="1"/>
        <v>43</v>
      </c>
      <c r="R32" s="29">
        <f t="shared" si="2"/>
        <v>20</v>
      </c>
    </row>
    <row r="33" spans="2:18" ht="12.75">
      <c r="B33" s="8" t="s">
        <v>59</v>
      </c>
      <c r="C33" s="6">
        <v>321</v>
      </c>
      <c r="D33" s="9">
        <v>24</v>
      </c>
      <c r="E33" s="9">
        <v>37</v>
      </c>
      <c r="F33" s="9">
        <v>90</v>
      </c>
      <c r="G33" s="9">
        <v>41</v>
      </c>
      <c r="H33" s="7">
        <v>23</v>
      </c>
      <c r="I33" s="7">
        <v>36</v>
      </c>
      <c r="J33" s="7">
        <v>86</v>
      </c>
      <c r="K33" s="7">
        <v>2400037</v>
      </c>
      <c r="L33" s="7">
        <v>9099958</v>
      </c>
      <c r="P33" s="25">
        <f t="shared" si="0"/>
        <v>151</v>
      </c>
      <c r="Q33" s="29">
        <f t="shared" si="1"/>
        <v>40</v>
      </c>
      <c r="R33" s="29">
        <f t="shared" si="2"/>
        <v>16</v>
      </c>
    </row>
    <row r="34" spans="2:18" ht="12.75">
      <c r="B34" s="8" t="s">
        <v>26</v>
      </c>
      <c r="C34" s="6">
        <v>313</v>
      </c>
      <c r="D34" s="9">
        <v>19</v>
      </c>
      <c r="E34" s="9">
        <v>35</v>
      </c>
      <c r="F34" s="9">
        <v>113</v>
      </c>
      <c r="G34" s="9">
        <v>33</v>
      </c>
      <c r="H34" s="7">
        <v>19</v>
      </c>
      <c r="I34" s="7">
        <v>35</v>
      </c>
      <c r="J34" s="7">
        <v>113</v>
      </c>
      <c r="K34" s="7">
        <v>1900035</v>
      </c>
      <c r="L34" s="7">
        <v>11399966</v>
      </c>
      <c r="P34" s="25">
        <f t="shared" si="0"/>
        <v>167</v>
      </c>
      <c r="Q34" s="29">
        <f t="shared" si="1"/>
        <v>32</v>
      </c>
      <c r="R34" s="29">
        <f t="shared" si="2"/>
        <v>11</v>
      </c>
    </row>
    <row r="35" spans="2:18" ht="12.75">
      <c r="B35" s="8" t="s">
        <v>49</v>
      </c>
      <c r="C35" s="6">
        <v>286</v>
      </c>
      <c r="D35" s="9">
        <v>18</v>
      </c>
      <c r="E35" s="9">
        <v>33</v>
      </c>
      <c r="F35" s="9">
        <v>97</v>
      </c>
      <c r="G35" s="9">
        <v>34</v>
      </c>
      <c r="H35" s="7">
        <v>18</v>
      </c>
      <c r="I35" s="7">
        <v>32</v>
      </c>
      <c r="J35" s="7">
        <v>94</v>
      </c>
      <c r="K35" s="7">
        <v>1800033</v>
      </c>
      <c r="L35" s="7">
        <v>9799965</v>
      </c>
      <c r="P35" s="25">
        <f t="shared" si="0"/>
        <v>148</v>
      </c>
      <c r="Q35" s="29">
        <f t="shared" si="1"/>
        <v>34</v>
      </c>
      <c r="R35" s="29">
        <f t="shared" si="2"/>
        <v>12</v>
      </c>
    </row>
    <row r="36" spans="2:18" ht="12.75">
      <c r="B36" s="8" t="s">
        <v>33</v>
      </c>
      <c r="C36" s="6">
        <v>270</v>
      </c>
      <c r="D36" s="9">
        <v>20</v>
      </c>
      <c r="E36" s="9">
        <v>26</v>
      </c>
      <c r="F36" s="9">
        <v>92</v>
      </c>
      <c r="G36" s="9">
        <v>14</v>
      </c>
      <c r="H36" s="7">
        <v>19</v>
      </c>
      <c r="I36" s="7">
        <v>26</v>
      </c>
      <c r="J36" s="7">
        <v>89</v>
      </c>
      <c r="K36" s="7">
        <v>2000026</v>
      </c>
      <c r="L36" s="7">
        <v>9299985</v>
      </c>
      <c r="P36" s="25">
        <f t="shared" si="0"/>
        <v>138</v>
      </c>
      <c r="Q36" s="29">
        <f t="shared" si="1"/>
        <v>33</v>
      </c>
      <c r="R36" s="29">
        <f t="shared" si="2"/>
        <v>14</v>
      </c>
    </row>
    <row r="37" spans="2:18" ht="12.75">
      <c r="B37" s="8" t="s">
        <v>48</v>
      </c>
      <c r="C37" s="6">
        <v>245</v>
      </c>
      <c r="D37" s="9">
        <v>22</v>
      </c>
      <c r="E37" s="9">
        <v>30</v>
      </c>
      <c r="F37" s="9">
        <v>45</v>
      </c>
      <c r="G37" s="9">
        <v>32</v>
      </c>
      <c r="H37" s="7">
        <v>21</v>
      </c>
      <c r="I37" s="7">
        <v>28</v>
      </c>
      <c r="J37" s="7">
        <v>43</v>
      </c>
      <c r="K37" s="7">
        <v>2200030</v>
      </c>
      <c r="L37" s="7">
        <v>4599967</v>
      </c>
      <c r="P37" s="25">
        <f t="shared" si="0"/>
        <v>97</v>
      </c>
      <c r="Q37" s="29">
        <f t="shared" si="1"/>
        <v>54</v>
      </c>
      <c r="R37" s="29">
        <f t="shared" si="2"/>
        <v>23</v>
      </c>
    </row>
    <row r="38" spans="2:18" ht="12.75">
      <c r="B38" s="8" t="s">
        <v>70</v>
      </c>
      <c r="C38" s="6">
        <v>245</v>
      </c>
      <c r="D38" s="9">
        <v>21</v>
      </c>
      <c r="E38" s="9">
        <v>24</v>
      </c>
      <c r="F38" s="9">
        <v>68</v>
      </c>
      <c r="G38" s="9">
        <v>47</v>
      </c>
      <c r="H38" s="7">
        <v>21</v>
      </c>
      <c r="I38" s="7">
        <v>24</v>
      </c>
      <c r="J38" s="7">
        <v>68</v>
      </c>
      <c r="K38" s="7">
        <v>2100024</v>
      </c>
      <c r="L38" s="7">
        <v>6899952</v>
      </c>
      <c r="P38" s="25">
        <f t="shared" si="0"/>
        <v>113</v>
      </c>
      <c r="Q38" s="29">
        <f t="shared" si="1"/>
        <v>40</v>
      </c>
      <c r="R38" s="29">
        <f t="shared" si="2"/>
        <v>19</v>
      </c>
    </row>
    <row r="39" spans="2:18" ht="12.75">
      <c r="B39" s="8" t="s">
        <v>47</v>
      </c>
      <c r="C39" s="6">
        <v>234</v>
      </c>
      <c r="D39" s="9">
        <v>19</v>
      </c>
      <c r="E39" s="9">
        <v>25</v>
      </c>
      <c r="F39" s="9">
        <v>64</v>
      </c>
      <c r="G39" s="9">
        <v>29</v>
      </c>
      <c r="H39" s="7">
        <v>19</v>
      </c>
      <c r="I39" s="7">
        <v>25</v>
      </c>
      <c r="J39" s="7">
        <v>59</v>
      </c>
      <c r="K39" s="7">
        <v>1900025</v>
      </c>
      <c r="L39" s="7">
        <v>6499970</v>
      </c>
      <c r="P39" s="25">
        <f t="shared" si="0"/>
        <v>108</v>
      </c>
      <c r="Q39" s="29">
        <f t="shared" si="1"/>
        <v>41</v>
      </c>
      <c r="R39" s="29">
        <f t="shared" si="2"/>
        <v>18</v>
      </c>
    </row>
    <row r="40" spans="2:18" ht="12.75">
      <c r="B40" s="8" t="s">
        <v>52</v>
      </c>
      <c r="C40" s="6">
        <v>227</v>
      </c>
      <c r="D40" s="9">
        <v>13</v>
      </c>
      <c r="E40" s="9">
        <v>31</v>
      </c>
      <c r="F40" s="9">
        <v>69</v>
      </c>
      <c r="G40" s="9">
        <v>43</v>
      </c>
      <c r="H40" s="7">
        <v>13</v>
      </c>
      <c r="I40" s="7">
        <v>31</v>
      </c>
      <c r="J40" s="7">
        <v>64</v>
      </c>
      <c r="K40" s="7">
        <v>1300031</v>
      </c>
      <c r="L40" s="7">
        <v>6999956</v>
      </c>
      <c r="P40" s="25">
        <f t="shared" si="0"/>
        <v>113</v>
      </c>
      <c r="Q40" s="29">
        <f t="shared" si="1"/>
        <v>39</v>
      </c>
      <c r="R40" s="29">
        <f t="shared" si="2"/>
        <v>12</v>
      </c>
    </row>
    <row r="41" spans="2:18" ht="12.75">
      <c r="B41" s="8" t="s">
        <v>76</v>
      </c>
      <c r="C41" s="6">
        <v>225</v>
      </c>
      <c r="D41" s="9">
        <v>21</v>
      </c>
      <c r="E41" s="9">
        <v>24</v>
      </c>
      <c r="F41" s="9">
        <v>48</v>
      </c>
      <c r="G41" s="9">
        <v>48</v>
      </c>
      <c r="H41" s="7">
        <v>20</v>
      </c>
      <c r="I41" s="7">
        <v>21</v>
      </c>
      <c r="J41" s="7">
        <v>46</v>
      </c>
      <c r="K41" s="7">
        <v>2100024</v>
      </c>
      <c r="L41" s="7">
        <v>4899951</v>
      </c>
      <c r="P41" s="25">
        <f t="shared" si="0"/>
        <v>93</v>
      </c>
      <c r="Q41" s="29">
        <f t="shared" si="1"/>
        <v>48</v>
      </c>
      <c r="R41" s="29">
        <f t="shared" si="2"/>
        <v>23</v>
      </c>
    </row>
    <row r="42" spans="2:18" ht="12.75">
      <c r="B42" s="8" t="s">
        <v>83</v>
      </c>
      <c r="C42" s="6">
        <v>209</v>
      </c>
      <c r="D42" s="9">
        <v>17</v>
      </c>
      <c r="E42" s="9">
        <v>21</v>
      </c>
      <c r="F42" s="9">
        <v>61</v>
      </c>
      <c r="G42" s="9">
        <v>50</v>
      </c>
      <c r="H42" s="7">
        <v>17</v>
      </c>
      <c r="I42" s="7">
        <v>21</v>
      </c>
      <c r="J42" s="7">
        <v>61</v>
      </c>
      <c r="K42" s="7">
        <v>1700021</v>
      </c>
      <c r="L42" s="7">
        <v>6199949</v>
      </c>
      <c r="P42" s="25">
        <f t="shared" si="0"/>
        <v>99</v>
      </c>
      <c r="Q42" s="29">
        <f t="shared" si="1"/>
        <v>38</v>
      </c>
      <c r="R42" s="29">
        <f t="shared" si="2"/>
        <v>17</v>
      </c>
    </row>
    <row r="43" spans="2:18" ht="12.75">
      <c r="B43" s="8" t="s">
        <v>74</v>
      </c>
      <c r="C43" s="6">
        <v>207</v>
      </c>
      <c r="D43" s="9">
        <v>17</v>
      </c>
      <c r="E43" s="9">
        <v>24</v>
      </c>
      <c r="F43" s="9">
        <v>50</v>
      </c>
      <c r="G43" s="9">
        <v>63</v>
      </c>
      <c r="H43" s="7">
        <v>16</v>
      </c>
      <c r="I43" s="7">
        <v>23</v>
      </c>
      <c r="J43" s="7">
        <v>48</v>
      </c>
      <c r="K43" s="7">
        <v>1700024</v>
      </c>
      <c r="L43" s="7">
        <v>5099936</v>
      </c>
      <c r="P43" s="25">
        <f t="shared" si="0"/>
        <v>91</v>
      </c>
      <c r="Q43" s="29">
        <f t="shared" si="1"/>
        <v>45</v>
      </c>
      <c r="R43" s="29">
        <f t="shared" si="2"/>
        <v>19</v>
      </c>
    </row>
    <row r="44" spans="2:18" ht="12.75">
      <c r="B44" s="8" t="s">
        <v>73</v>
      </c>
      <c r="C44" s="6">
        <v>206</v>
      </c>
      <c r="D44" s="9">
        <v>16</v>
      </c>
      <c r="E44" s="9">
        <v>22</v>
      </c>
      <c r="F44" s="9">
        <v>60</v>
      </c>
      <c r="G44" s="9">
        <v>62</v>
      </c>
      <c r="H44" s="7">
        <v>16</v>
      </c>
      <c r="I44" s="7">
        <v>22</v>
      </c>
      <c r="J44" s="7">
        <v>60</v>
      </c>
      <c r="K44" s="7">
        <v>1600022</v>
      </c>
      <c r="L44" s="7">
        <v>6099937</v>
      </c>
      <c r="P44" s="25">
        <f t="shared" si="0"/>
        <v>98</v>
      </c>
      <c r="Q44" s="29">
        <f t="shared" si="1"/>
        <v>39</v>
      </c>
      <c r="R44" s="29">
        <f t="shared" si="2"/>
        <v>16</v>
      </c>
    </row>
    <row r="45" spans="2:18" ht="12.75">
      <c r="B45" s="8" t="s">
        <v>50</v>
      </c>
      <c r="C45" s="6">
        <v>188</v>
      </c>
      <c r="D45" s="9">
        <v>15</v>
      </c>
      <c r="E45" s="9">
        <v>22</v>
      </c>
      <c r="F45" s="9">
        <v>47</v>
      </c>
      <c r="G45" s="9">
        <v>42</v>
      </c>
      <c r="H45" s="7">
        <v>14</v>
      </c>
      <c r="I45" s="7">
        <v>21</v>
      </c>
      <c r="J45" s="7">
        <v>44</v>
      </c>
      <c r="K45" s="7">
        <v>1500022</v>
      </c>
      <c r="L45" s="7">
        <v>4799957</v>
      </c>
      <c r="P45" s="25">
        <f t="shared" si="0"/>
        <v>84</v>
      </c>
      <c r="Q45" s="29">
        <f t="shared" si="1"/>
        <v>44</v>
      </c>
      <c r="R45" s="29">
        <f t="shared" si="2"/>
        <v>18</v>
      </c>
    </row>
    <row r="46" spans="2:18" ht="12.75">
      <c r="B46" s="8" t="s">
        <v>81</v>
      </c>
      <c r="C46" s="6">
        <v>161</v>
      </c>
      <c r="D46" s="9">
        <v>15</v>
      </c>
      <c r="E46" s="9">
        <v>17</v>
      </c>
      <c r="F46" s="9">
        <v>35</v>
      </c>
      <c r="G46" s="9">
        <v>38</v>
      </c>
      <c r="H46" s="7">
        <v>15</v>
      </c>
      <c r="I46" s="7">
        <v>17</v>
      </c>
      <c r="J46" s="7">
        <v>29</v>
      </c>
      <c r="K46" s="7">
        <v>1500017</v>
      </c>
      <c r="L46" s="7">
        <v>3599961</v>
      </c>
      <c r="P46" s="25">
        <f t="shared" si="0"/>
        <v>67</v>
      </c>
      <c r="Q46" s="29">
        <f t="shared" si="1"/>
        <v>48</v>
      </c>
      <c r="R46" s="29">
        <f t="shared" si="2"/>
        <v>22</v>
      </c>
    </row>
    <row r="47" spans="2:18" ht="12.75">
      <c r="B47" s="8" t="s">
        <v>27</v>
      </c>
      <c r="C47" s="6">
        <v>150</v>
      </c>
      <c r="D47" s="9">
        <v>9</v>
      </c>
      <c r="E47" s="9">
        <v>25</v>
      </c>
      <c r="F47" s="9">
        <v>30</v>
      </c>
      <c r="G47" s="9">
        <v>28</v>
      </c>
      <c r="H47" s="7">
        <v>9</v>
      </c>
      <c r="I47" s="7">
        <v>25</v>
      </c>
      <c r="J47" s="7">
        <v>30</v>
      </c>
      <c r="K47" s="7">
        <v>900025</v>
      </c>
      <c r="L47" s="7">
        <v>3099971</v>
      </c>
      <c r="P47" s="25">
        <f t="shared" si="0"/>
        <v>64</v>
      </c>
      <c r="Q47" s="29">
        <f t="shared" si="1"/>
        <v>53</v>
      </c>
      <c r="R47" s="29">
        <f t="shared" si="2"/>
        <v>14</v>
      </c>
    </row>
    <row r="48" spans="2:18" ht="12.75">
      <c r="B48" s="8" t="s">
        <v>65</v>
      </c>
      <c r="C48" s="6">
        <v>140</v>
      </c>
      <c r="D48" s="9">
        <v>8</v>
      </c>
      <c r="E48" s="9">
        <v>25</v>
      </c>
      <c r="F48" s="9">
        <v>25</v>
      </c>
      <c r="G48" s="9">
        <v>26</v>
      </c>
      <c r="H48" s="7">
        <v>8</v>
      </c>
      <c r="I48" s="7">
        <v>25</v>
      </c>
      <c r="J48" s="7">
        <v>25</v>
      </c>
      <c r="K48" s="7">
        <v>800025</v>
      </c>
      <c r="L48" s="7">
        <v>2599973</v>
      </c>
      <c r="P48" s="25">
        <f t="shared" si="0"/>
        <v>58</v>
      </c>
      <c r="Q48" s="29">
        <f t="shared" si="1"/>
        <v>57</v>
      </c>
      <c r="R48" s="29">
        <f t="shared" si="2"/>
        <v>14</v>
      </c>
    </row>
    <row r="49" spans="2:18" ht="12.75">
      <c r="B49" s="8" t="s">
        <v>75</v>
      </c>
      <c r="C49" s="6">
        <v>137</v>
      </c>
      <c r="D49" s="9">
        <v>10</v>
      </c>
      <c r="E49" s="9">
        <v>16</v>
      </c>
      <c r="F49" s="9">
        <v>39</v>
      </c>
      <c r="G49" s="9">
        <v>61</v>
      </c>
      <c r="H49" s="7">
        <v>10</v>
      </c>
      <c r="I49" s="7">
        <v>15</v>
      </c>
      <c r="J49" s="7">
        <v>37</v>
      </c>
      <c r="K49" s="7">
        <v>1000016</v>
      </c>
      <c r="L49" s="7">
        <v>3999938</v>
      </c>
      <c r="P49" s="25">
        <f t="shared" si="0"/>
        <v>65</v>
      </c>
      <c r="Q49" s="29">
        <f t="shared" si="1"/>
        <v>40</v>
      </c>
      <c r="R49" s="29">
        <f t="shared" si="2"/>
        <v>15</v>
      </c>
    </row>
    <row r="50" spans="2:18" ht="12.75">
      <c r="B50" s="8" t="s">
        <v>108</v>
      </c>
      <c r="C50" s="6">
        <v>130</v>
      </c>
      <c r="D50" s="9">
        <v>10</v>
      </c>
      <c r="E50" s="9">
        <v>15</v>
      </c>
      <c r="F50" s="9">
        <v>35</v>
      </c>
      <c r="G50" s="9"/>
      <c r="H50" s="7">
        <v>10</v>
      </c>
      <c r="I50" s="7">
        <v>15</v>
      </c>
      <c r="J50" s="7">
        <v>35</v>
      </c>
      <c r="K50" s="7">
        <v>1000015</v>
      </c>
      <c r="L50" s="7">
        <v>3599999</v>
      </c>
      <c r="P50" s="25">
        <f t="shared" si="0"/>
        <v>60</v>
      </c>
      <c r="Q50" s="29">
        <f t="shared" si="1"/>
        <v>42</v>
      </c>
      <c r="R50" s="29">
        <f t="shared" si="2"/>
        <v>17</v>
      </c>
    </row>
    <row r="51" spans="2:18" ht="12.75">
      <c r="B51" s="8" t="s">
        <v>72</v>
      </c>
      <c r="C51" s="6">
        <v>126</v>
      </c>
      <c r="D51" s="9">
        <v>11</v>
      </c>
      <c r="E51" s="9">
        <v>15</v>
      </c>
      <c r="F51" s="9">
        <v>26</v>
      </c>
      <c r="G51" s="9">
        <v>49</v>
      </c>
      <c r="H51" s="7">
        <v>11</v>
      </c>
      <c r="I51" s="7">
        <v>15</v>
      </c>
      <c r="J51" s="7">
        <v>26</v>
      </c>
      <c r="K51" s="7">
        <v>1100015</v>
      </c>
      <c r="L51" s="7">
        <v>2699950</v>
      </c>
      <c r="P51" s="25">
        <f t="shared" si="0"/>
        <v>52</v>
      </c>
      <c r="Q51" s="29">
        <f t="shared" si="1"/>
        <v>50</v>
      </c>
      <c r="R51" s="29">
        <f t="shared" si="2"/>
        <v>21</v>
      </c>
    </row>
    <row r="52" spans="2:18" ht="12.75">
      <c r="B52" s="8" t="s">
        <v>68</v>
      </c>
      <c r="C52" s="6">
        <v>122</v>
      </c>
      <c r="D52" s="9">
        <v>9</v>
      </c>
      <c r="E52" s="9">
        <v>16</v>
      </c>
      <c r="F52" s="9">
        <v>29</v>
      </c>
      <c r="G52" s="9">
        <v>46</v>
      </c>
      <c r="H52" s="7">
        <v>9</v>
      </c>
      <c r="I52" s="7">
        <v>15</v>
      </c>
      <c r="J52" s="7">
        <v>26</v>
      </c>
      <c r="K52" s="7">
        <v>900016</v>
      </c>
      <c r="L52" s="7">
        <v>2999953</v>
      </c>
      <c r="P52" s="25">
        <f t="shared" si="0"/>
        <v>54</v>
      </c>
      <c r="Q52" s="29">
        <f t="shared" si="1"/>
        <v>46</v>
      </c>
      <c r="R52" s="29">
        <f t="shared" si="2"/>
        <v>17</v>
      </c>
    </row>
    <row r="53" spans="2:18" ht="12.75">
      <c r="B53" s="8" t="s">
        <v>112</v>
      </c>
      <c r="C53" s="6">
        <v>102</v>
      </c>
      <c r="D53" s="9">
        <v>6</v>
      </c>
      <c r="E53" s="9">
        <v>14</v>
      </c>
      <c r="F53" s="9">
        <v>30</v>
      </c>
      <c r="G53" s="9"/>
      <c r="H53" s="7">
        <v>6</v>
      </c>
      <c r="I53" s="7">
        <v>14</v>
      </c>
      <c r="J53" s="7">
        <v>30</v>
      </c>
      <c r="K53" s="7">
        <v>600014</v>
      </c>
      <c r="L53" s="7">
        <v>3099999</v>
      </c>
      <c r="P53" s="25">
        <f t="shared" si="0"/>
        <v>50</v>
      </c>
      <c r="Q53" s="29">
        <f t="shared" si="1"/>
        <v>40</v>
      </c>
      <c r="R53" s="29">
        <f t="shared" si="2"/>
        <v>12</v>
      </c>
    </row>
    <row r="54" spans="2:18" ht="12.75">
      <c r="B54" s="8" t="s">
        <v>55</v>
      </c>
      <c r="C54" s="6">
        <v>85</v>
      </c>
      <c r="D54" s="9">
        <v>5</v>
      </c>
      <c r="E54" s="9">
        <v>13</v>
      </c>
      <c r="F54" s="9">
        <v>21</v>
      </c>
      <c r="G54" s="9">
        <v>36</v>
      </c>
      <c r="H54" s="7">
        <v>5</v>
      </c>
      <c r="I54" s="7">
        <v>13</v>
      </c>
      <c r="J54" s="7">
        <v>21</v>
      </c>
      <c r="K54" s="7">
        <v>500013</v>
      </c>
      <c r="L54" s="7">
        <v>2199963</v>
      </c>
      <c r="P54" s="25">
        <f aca="true" t="shared" si="3" ref="P54:P59">F54+E54+D54</f>
        <v>39</v>
      </c>
      <c r="Q54" s="29">
        <f aca="true" t="shared" si="4" ref="Q54:Q59">ROUND(((E54+D54)/P54*100),0)</f>
        <v>46</v>
      </c>
      <c r="R54" s="29">
        <f aca="true" t="shared" si="5" ref="R54:R59">ROUND((D54/P54*100),0)</f>
        <v>13</v>
      </c>
    </row>
    <row r="55" spans="2:18" ht="12.75">
      <c r="B55" s="8" t="s">
        <v>71</v>
      </c>
      <c r="C55" s="6">
        <v>68</v>
      </c>
      <c r="D55" s="9">
        <v>4</v>
      </c>
      <c r="E55" s="9">
        <v>7</v>
      </c>
      <c r="F55" s="9">
        <v>27</v>
      </c>
      <c r="G55" s="9">
        <v>64</v>
      </c>
      <c r="H55" s="7">
        <v>4</v>
      </c>
      <c r="I55" s="7">
        <v>6</v>
      </c>
      <c r="J55" s="7">
        <v>24</v>
      </c>
      <c r="K55" s="7">
        <v>400007</v>
      </c>
      <c r="L55" s="7">
        <v>2799935</v>
      </c>
      <c r="P55" s="25">
        <f t="shared" si="3"/>
        <v>38</v>
      </c>
      <c r="Q55" s="29">
        <f t="shared" si="4"/>
        <v>29</v>
      </c>
      <c r="R55" s="29">
        <f t="shared" si="5"/>
        <v>11</v>
      </c>
    </row>
    <row r="56" spans="2:18" ht="12.75">
      <c r="B56" s="8" t="s">
        <v>115</v>
      </c>
      <c r="C56" s="6">
        <v>61</v>
      </c>
      <c r="D56" s="9">
        <v>5</v>
      </c>
      <c r="E56" s="9">
        <v>6</v>
      </c>
      <c r="F56" s="9">
        <v>18</v>
      </c>
      <c r="G56" s="9"/>
      <c r="H56" s="7">
        <v>5</v>
      </c>
      <c r="I56" s="7">
        <v>6</v>
      </c>
      <c r="J56" s="7">
        <v>18</v>
      </c>
      <c r="K56" s="7">
        <v>500006</v>
      </c>
      <c r="L56" s="7">
        <v>1899999</v>
      </c>
      <c r="P56" s="25">
        <f t="shared" si="3"/>
        <v>29</v>
      </c>
      <c r="Q56" s="29">
        <f t="shared" si="4"/>
        <v>38</v>
      </c>
      <c r="R56" s="29">
        <f t="shared" si="5"/>
        <v>17</v>
      </c>
    </row>
    <row r="57" spans="2:18" ht="12.75">
      <c r="B57" s="8" t="s">
        <v>116</v>
      </c>
      <c r="C57" s="6">
        <v>50</v>
      </c>
      <c r="D57" s="9">
        <v>3</v>
      </c>
      <c r="E57" s="9">
        <v>6</v>
      </c>
      <c r="F57" s="9">
        <v>17</v>
      </c>
      <c r="G57" s="9"/>
      <c r="H57" s="7">
        <v>3</v>
      </c>
      <c r="I57" s="7">
        <v>6</v>
      </c>
      <c r="J57" s="7">
        <v>17</v>
      </c>
      <c r="K57" s="7">
        <v>300006</v>
      </c>
      <c r="L57" s="7">
        <v>1799999</v>
      </c>
      <c r="P57" s="25">
        <f t="shared" si="3"/>
        <v>26</v>
      </c>
      <c r="Q57" s="29">
        <f t="shared" si="4"/>
        <v>35</v>
      </c>
      <c r="R57" s="29">
        <f t="shared" si="5"/>
        <v>12</v>
      </c>
    </row>
    <row r="58" spans="2:18" ht="12.75">
      <c r="B58" s="8" t="s">
        <v>111</v>
      </c>
      <c r="C58" s="6">
        <v>49</v>
      </c>
      <c r="D58" s="9">
        <v>3</v>
      </c>
      <c r="E58" s="9">
        <v>6</v>
      </c>
      <c r="F58" s="9">
        <v>16</v>
      </c>
      <c r="G58" s="9"/>
      <c r="H58" s="7">
        <v>3</v>
      </c>
      <c r="I58" s="7">
        <v>6</v>
      </c>
      <c r="J58" s="7">
        <v>16</v>
      </c>
      <c r="K58" s="7">
        <v>300006</v>
      </c>
      <c r="L58" s="7">
        <v>1699999</v>
      </c>
      <c r="P58" s="25">
        <f t="shared" si="3"/>
        <v>25</v>
      </c>
      <c r="Q58" s="29">
        <f t="shared" si="4"/>
        <v>36</v>
      </c>
      <c r="R58" s="29">
        <f t="shared" si="5"/>
        <v>12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102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0" customWidth="1"/>
    <col min="2" max="2" width="16.140625" style="50" bestFit="1" customWidth="1"/>
    <col min="3" max="3" width="5.7109375" style="50" bestFit="1" customWidth="1"/>
    <col min="4" max="4" width="6.57421875" style="50" bestFit="1" customWidth="1"/>
    <col min="5" max="5" width="9.421875" style="50" bestFit="1" customWidth="1"/>
    <col min="6" max="6" width="8.57421875" style="50" bestFit="1" customWidth="1"/>
    <col min="7" max="7" width="8.421875" style="50" bestFit="1" customWidth="1"/>
    <col min="8" max="8" width="9.140625" style="50" customWidth="1"/>
    <col min="9" max="14" width="0" style="50" hidden="1" customWidth="1"/>
    <col min="15" max="15" width="9.140625" style="50" customWidth="1"/>
    <col min="16" max="18" width="9.140625" style="5" customWidth="1"/>
    <col min="19" max="16384" width="9.140625" style="50" customWidth="1"/>
  </cols>
  <sheetData>
    <row r="1" spans="3:18" ht="12.75">
      <c r="C1" s="53"/>
      <c r="D1" s="53"/>
      <c r="E1" s="53"/>
      <c r="F1" s="53"/>
      <c r="G1" s="53"/>
      <c r="P1" s="68" t="s">
        <v>61</v>
      </c>
      <c r="Q1" s="69" t="s">
        <v>62</v>
      </c>
      <c r="R1" s="69" t="s">
        <v>63</v>
      </c>
    </row>
    <row r="2" spans="2:18" ht="12.75">
      <c r="B2" s="54" t="s">
        <v>1</v>
      </c>
      <c r="C2" s="51" t="s">
        <v>4</v>
      </c>
      <c r="D2" s="55" t="s">
        <v>5</v>
      </c>
      <c r="E2" s="55" t="s">
        <v>6</v>
      </c>
      <c r="F2" s="55" t="s">
        <v>7</v>
      </c>
      <c r="G2" s="55" t="s">
        <v>8</v>
      </c>
      <c r="H2" s="52"/>
      <c r="I2" s="52"/>
      <c r="J2" s="52"/>
      <c r="K2" s="52"/>
      <c r="L2" s="52"/>
      <c r="P2" s="68"/>
      <c r="Q2" s="69"/>
      <c r="R2" s="69"/>
    </row>
    <row r="3" spans="2:18" ht="12.75">
      <c r="B3" s="58" t="s">
        <v>22</v>
      </c>
      <c r="C3" s="51">
        <v>316</v>
      </c>
      <c r="D3" s="57">
        <v>33</v>
      </c>
      <c r="E3" s="57">
        <v>26</v>
      </c>
      <c r="F3" s="57">
        <v>73</v>
      </c>
      <c r="G3" s="57">
        <v>8</v>
      </c>
      <c r="H3" s="52">
        <v>33</v>
      </c>
      <c r="I3" s="52">
        <v>26</v>
      </c>
      <c r="J3" s="52">
        <v>69</v>
      </c>
      <c r="K3" s="52">
        <v>3300026</v>
      </c>
      <c r="L3" s="52">
        <v>7399991</v>
      </c>
      <c r="P3" s="25">
        <f>F3+E3+D3</f>
        <v>132</v>
      </c>
      <c r="Q3" s="29">
        <f>ROUND(((E3+D3)/P3*100),0)</f>
        <v>45</v>
      </c>
      <c r="R3" s="29">
        <f>ROUND((D3/P3*100),0)</f>
        <v>25</v>
      </c>
    </row>
    <row r="4" spans="2:18" ht="12.75">
      <c r="B4" s="58" t="s">
        <v>54</v>
      </c>
      <c r="C4" s="51">
        <v>315</v>
      </c>
      <c r="D4" s="57">
        <v>26</v>
      </c>
      <c r="E4" s="57">
        <v>38</v>
      </c>
      <c r="F4" s="57">
        <v>71</v>
      </c>
      <c r="G4" s="57">
        <v>19</v>
      </c>
      <c r="H4" s="52">
        <v>25</v>
      </c>
      <c r="I4" s="52">
        <v>37</v>
      </c>
      <c r="J4" s="52">
        <v>69</v>
      </c>
      <c r="K4" s="52">
        <v>2600038</v>
      </c>
      <c r="L4" s="52">
        <v>7199980</v>
      </c>
      <c r="P4" s="25">
        <f aca="true" t="shared" si="0" ref="P4:P60">F4+E4+D4</f>
        <v>135</v>
      </c>
      <c r="Q4" s="29">
        <f aca="true" t="shared" si="1" ref="Q4:Q52">ROUND(((E4+D4)/P4*100),0)</f>
        <v>47</v>
      </c>
      <c r="R4" s="29">
        <f aca="true" t="shared" si="2" ref="R4:R52">ROUND((D4/P4*100),0)</f>
        <v>19</v>
      </c>
    </row>
    <row r="5" spans="2:18" ht="12.75">
      <c r="B5" s="58" t="s">
        <v>28</v>
      </c>
      <c r="C5" s="51">
        <v>312</v>
      </c>
      <c r="D5" s="57">
        <v>33</v>
      </c>
      <c r="E5" s="57">
        <v>27</v>
      </c>
      <c r="F5" s="57">
        <v>66</v>
      </c>
      <c r="G5" s="57">
        <v>30</v>
      </c>
      <c r="H5" s="52">
        <v>31</v>
      </c>
      <c r="I5" s="52">
        <v>27</v>
      </c>
      <c r="J5" s="52">
        <v>64</v>
      </c>
      <c r="K5" s="52">
        <v>3300027</v>
      </c>
      <c r="L5" s="52">
        <v>6699969</v>
      </c>
      <c r="P5" s="25">
        <f t="shared" si="0"/>
        <v>126</v>
      </c>
      <c r="Q5" s="29">
        <f t="shared" si="1"/>
        <v>48</v>
      </c>
      <c r="R5" s="29">
        <f t="shared" si="2"/>
        <v>26</v>
      </c>
    </row>
    <row r="6" spans="2:18" ht="12.75">
      <c r="B6" s="58" t="s">
        <v>24</v>
      </c>
      <c r="C6" s="51">
        <v>307</v>
      </c>
      <c r="D6" s="57">
        <v>29</v>
      </c>
      <c r="E6" s="57">
        <v>30</v>
      </c>
      <c r="F6" s="57">
        <v>72</v>
      </c>
      <c r="G6" s="57">
        <v>36</v>
      </c>
      <c r="H6" s="52">
        <v>28</v>
      </c>
      <c r="I6" s="52">
        <v>30</v>
      </c>
      <c r="J6" s="52">
        <v>68</v>
      </c>
      <c r="K6" s="52">
        <v>2900030</v>
      </c>
      <c r="L6" s="52">
        <v>7299963</v>
      </c>
      <c r="P6" s="25">
        <f t="shared" si="0"/>
        <v>131</v>
      </c>
      <c r="Q6" s="29">
        <f t="shared" si="1"/>
        <v>45</v>
      </c>
      <c r="R6" s="29">
        <f t="shared" si="2"/>
        <v>22</v>
      </c>
    </row>
    <row r="7" spans="2:18" ht="12.75">
      <c r="B7" s="58" t="s">
        <v>34</v>
      </c>
      <c r="C7" s="51">
        <v>307</v>
      </c>
      <c r="D7" s="57">
        <v>29</v>
      </c>
      <c r="E7" s="57">
        <v>29</v>
      </c>
      <c r="F7" s="57">
        <v>75</v>
      </c>
      <c r="G7" s="57">
        <v>15</v>
      </c>
      <c r="H7" s="52">
        <v>28</v>
      </c>
      <c r="I7" s="52">
        <v>29</v>
      </c>
      <c r="J7" s="52">
        <v>73</v>
      </c>
      <c r="K7" s="52">
        <v>2900029</v>
      </c>
      <c r="L7" s="52">
        <v>7599984</v>
      </c>
      <c r="P7" s="25">
        <f t="shared" si="0"/>
        <v>133</v>
      </c>
      <c r="Q7" s="29">
        <f t="shared" si="1"/>
        <v>44</v>
      </c>
      <c r="R7" s="29">
        <f t="shared" si="2"/>
        <v>22</v>
      </c>
    </row>
    <row r="8" spans="2:18" ht="12.75">
      <c r="B8" s="58" t="s">
        <v>29</v>
      </c>
      <c r="C8" s="51">
        <v>306</v>
      </c>
      <c r="D8" s="57">
        <v>30</v>
      </c>
      <c r="E8" s="57">
        <v>28</v>
      </c>
      <c r="F8" s="57">
        <v>72</v>
      </c>
      <c r="G8" s="57">
        <v>27</v>
      </c>
      <c r="H8" s="52">
        <v>29</v>
      </c>
      <c r="I8" s="52">
        <v>27</v>
      </c>
      <c r="J8" s="52">
        <v>69</v>
      </c>
      <c r="K8" s="52">
        <v>3000028</v>
      </c>
      <c r="L8" s="52">
        <v>7299972</v>
      </c>
      <c r="P8" s="25">
        <f t="shared" si="0"/>
        <v>130</v>
      </c>
      <c r="Q8" s="29">
        <f t="shared" si="1"/>
        <v>45</v>
      </c>
      <c r="R8" s="29">
        <f t="shared" si="2"/>
        <v>23</v>
      </c>
    </row>
    <row r="9" spans="2:18" ht="12.75">
      <c r="B9" s="58" t="s">
        <v>102</v>
      </c>
      <c r="C9" s="51">
        <v>304</v>
      </c>
      <c r="D9" s="57">
        <v>28</v>
      </c>
      <c r="E9" s="57">
        <v>33</v>
      </c>
      <c r="F9" s="57">
        <v>65</v>
      </c>
      <c r="G9" s="57">
        <v>25</v>
      </c>
      <c r="H9" s="52">
        <v>27</v>
      </c>
      <c r="I9" s="52">
        <v>32</v>
      </c>
      <c r="J9" s="52">
        <v>62</v>
      </c>
      <c r="K9" s="52">
        <v>2800033</v>
      </c>
      <c r="L9" s="52">
        <v>6599974</v>
      </c>
      <c r="P9" s="25">
        <f t="shared" si="0"/>
        <v>126</v>
      </c>
      <c r="Q9" s="29">
        <f t="shared" si="1"/>
        <v>48</v>
      </c>
      <c r="R9" s="29">
        <f t="shared" si="2"/>
        <v>22</v>
      </c>
    </row>
    <row r="10" spans="2:18" ht="12.75">
      <c r="B10" s="56" t="s">
        <v>13</v>
      </c>
      <c r="C10" s="51">
        <v>304</v>
      </c>
      <c r="D10" s="57">
        <v>27</v>
      </c>
      <c r="E10" s="57">
        <v>31</v>
      </c>
      <c r="F10" s="57">
        <v>76</v>
      </c>
      <c r="G10" s="57">
        <v>3</v>
      </c>
      <c r="H10" s="52">
        <v>25</v>
      </c>
      <c r="I10" s="52">
        <v>30</v>
      </c>
      <c r="J10" s="52">
        <v>75</v>
      </c>
      <c r="K10" s="52">
        <v>2700031</v>
      </c>
      <c r="L10" s="52">
        <v>7699996</v>
      </c>
      <c r="P10" s="25">
        <f t="shared" si="0"/>
        <v>134</v>
      </c>
      <c r="Q10" s="29">
        <f t="shared" si="1"/>
        <v>43</v>
      </c>
      <c r="R10" s="29">
        <f t="shared" si="2"/>
        <v>20</v>
      </c>
    </row>
    <row r="11" spans="2:18" ht="12.75">
      <c r="B11" s="58" t="s">
        <v>25</v>
      </c>
      <c r="C11" s="51">
        <v>300</v>
      </c>
      <c r="D11" s="57">
        <v>29</v>
      </c>
      <c r="E11" s="57">
        <v>28</v>
      </c>
      <c r="F11" s="57">
        <v>71</v>
      </c>
      <c r="G11" s="57">
        <v>22</v>
      </c>
      <c r="H11" s="52">
        <v>29</v>
      </c>
      <c r="I11" s="52">
        <v>28</v>
      </c>
      <c r="J11" s="52">
        <v>69</v>
      </c>
      <c r="K11" s="52">
        <v>2900028</v>
      </c>
      <c r="L11" s="52">
        <v>7199977</v>
      </c>
      <c r="P11" s="25">
        <f t="shared" si="0"/>
        <v>128</v>
      </c>
      <c r="Q11" s="29">
        <f t="shared" si="1"/>
        <v>45</v>
      </c>
      <c r="R11" s="29">
        <f t="shared" si="2"/>
        <v>23</v>
      </c>
    </row>
    <row r="12" spans="2:18" ht="12.75">
      <c r="B12" s="58" t="s">
        <v>26</v>
      </c>
      <c r="C12" s="51">
        <v>300</v>
      </c>
      <c r="D12" s="57">
        <v>29</v>
      </c>
      <c r="E12" s="57">
        <v>24</v>
      </c>
      <c r="F12" s="57">
        <v>83</v>
      </c>
      <c r="G12" s="57">
        <v>20</v>
      </c>
      <c r="H12" s="52">
        <v>28</v>
      </c>
      <c r="I12" s="52">
        <v>24</v>
      </c>
      <c r="J12" s="52">
        <v>79</v>
      </c>
      <c r="K12" s="52">
        <v>2900024</v>
      </c>
      <c r="L12" s="52">
        <v>8399979</v>
      </c>
      <c r="P12" s="25">
        <f t="shared" si="0"/>
        <v>136</v>
      </c>
      <c r="Q12" s="29">
        <f t="shared" si="1"/>
        <v>39</v>
      </c>
      <c r="R12" s="29">
        <f t="shared" si="2"/>
        <v>21</v>
      </c>
    </row>
    <row r="13" spans="2:18" ht="12.75">
      <c r="B13" s="58" t="s">
        <v>11</v>
      </c>
      <c r="C13" s="51">
        <v>292</v>
      </c>
      <c r="D13" s="57">
        <v>25</v>
      </c>
      <c r="E13" s="57">
        <v>32</v>
      </c>
      <c r="F13" s="57">
        <v>71</v>
      </c>
      <c r="G13" s="57">
        <v>10</v>
      </c>
      <c r="H13" s="52">
        <v>25</v>
      </c>
      <c r="I13" s="52">
        <v>32</v>
      </c>
      <c r="J13" s="52">
        <v>68</v>
      </c>
      <c r="K13" s="52">
        <v>2500032</v>
      </c>
      <c r="L13" s="52">
        <v>7199989</v>
      </c>
      <c r="P13" s="25">
        <f t="shared" si="0"/>
        <v>128</v>
      </c>
      <c r="Q13" s="29">
        <f t="shared" si="1"/>
        <v>45</v>
      </c>
      <c r="R13" s="29">
        <f t="shared" si="2"/>
        <v>20</v>
      </c>
    </row>
    <row r="14" spans="2:18" ht="12.75">
      <c r="B14" s="58" t="s">
        <v>46</v>
      </c>
      <c r="C14" s="51">
        <v>286</v>
      </c>
      <c r="D14" s="57">
        <v>22</v>
      </c>
      <c r="E14" s="57">
        <v>31</v>
      </c>
      <c r="F14" s="57">
        <v>83</v>
      </c>
      <c r="G14" s="57">
        <v>31</v>
      </c>
      <c r="H14" s="52">
        <v>21</v>
      </c>
      <c r="I14" s="52">
        <v>30</v>
      </c>
      <c r="J14" s="52">
        <v>79</v>
      </c>
      <c r="K14" s="52">
        <v>2200031</v>
      </c>
      <c r="L14" s="52">
        <v>8399968</v>
      </c>
      <c r="P14" s="25">
        <f t="shared" si="0"/>
        <v>136</v>
      </c>
      <c r="Q14" s="29">
        <f t="shared" si="1"/>
        <v>39</v>
      </c>
      <c r="R14" s="29">
        <f t="shared" si="2"/>
        <v>16</v>
      </c>
    </row>
    <row r="15" spans="2:18" ht="12.75">
      <c r="B15" s="58" t="s">
        <v>21</v>
      </c>
      <c r="C15" s="51">
        <v>285</v>
      </c>
      <c r="D15" s="57">
        <v>22</v>
      </c>
      <c r="E15" s="57">
        <v>32</v>
      </c>
      <c r="F15" s="57">
        <v>79</v>
      </c>
      <c r="G15" s="57">
        <v>9</v>
      </c>
      <c r="H15" s="52">
        <v>21</v>
      </c>
      <c r="I15" s="52">
        <v>32</v>
      </c>
      <c r="J15" s="52">
        <v>76</v>
      </c>
      <c r="K15" s="52">
        <v>2200032</v>
      </c>
      <c r="L15" s="52">
        <v>7999990</v>
      </c>
      <c r="P15" s="25">
        <f t="shared" si="0"/>
        <v>133</v>
      </c>
      <c r="Q15" s="29">
        <f t="shared" si="1"/>
        <v>41</v>
      </c>
      <c r="R15" s="29">
        <f t="shared" si="2"/>
        <v>17</v>
      </c>
    </row>
    <row r="16" spans="2:18" ht="12.75">
      <c r="B16" s="58" t="s">
        <v>45</v>
      </c>
      <c r="C16" s="51">
        <v>283</v>
      </c>
      <c r="D16" s="57">
        <v>26</v>
      </c>
      <c r="E16" s="57">
        <v>27</v>
      </c>
      <c r="F16" s="57">
        <v>72</v>
      </c>
      <c r="G16" s="57">
        <v>26</v>
      </c>
      <c r="H16" s="52">
        <v>26</v>
      </c>
      <c r="I16" s="52">
        <v>26</v>
      </c>
      <c r="J16" s="52">
        <v>69</v>
      </c>
      <c r="K16" s="52">
        <v>2600027</v>
      </c>
      <c r="L16" s="52">
        <v>7299973</v>
      </c>
      <c r="P16" s="25">
        <f t="shared" si="0"/>
        <v>125</v>
      </c>
      <c r="Q16" s="29">
        <f t="shared" si="1"/>
        <v>42</v>
      </c>
      <c r="R16" s="29">
        <f t="shared" si="2"/>
        <v>21</v>
      </c>
    </row>
    <row r="17" spans="2:18" ht="12.75">
      <c r="B17" s="58" t="s">
        <v>23</v>
      </c>
      <c r="C17" s="51">
        <v>280</v>
      </c>
      <c r="D17" s="57">
        <v>28</v>
      </c>
      <c r="E17" s="57">
        <v>24</v>
      </c>
      <c r="F17" s="57">
        <v>68</v>
      </c>
      <c r="G17" s="57">
        <v>12</v>
      </c>
      <c r="H17" s="52">
        <v>28</v>
      </c>
      <c r="I17" s="52">
        <v>24</v>
      </c>
      <c r="J17" s="52">
        <v>66</v>
      </c>
      <c r="K17" s="52">
        <v>2800024</v>
      </c>
      <c r="L17" s="52">
        <v>6899987</v>
      </c>
      <c r="P17" s="25">
        <f t="shared" si="0"/>
        <v>120</v>
      </c>
      <c r="Q17" s="29">
        <f t="shared" si="1"/>
        <v>43</v>
      </c>
      <c r="R17" s="29">
        <f t="shared" si="2"/>
        <v>23</v>
      </c>
    </row>
    <row r="18" spans="2:18" ht="12.75">
      <c r="B18" s="58" t="s">
        <v>12</v>
      </c>
      <c r="C18" s="51">
        <v>280</v>
      </c>
      <c r="D18" s="57">
        <v>23</v>
      </c>
      <c r="E18" s="57">
        <v>30</v>
      </c>
      <c r="F18" s="57">
        <v>75</v>
      </c>
      <c r="G18" s="57">
        <v>5</v>
      </c>
      <c r="H18" s="52">
        <v>22</v>
      </c>
      <c r="I18" s="52">
        <v>30</v>
      </c>
      <c r="J18" s="52">
        <v>73</v>
      </c>
      <c r="K18" s="52">
        <v>2300030</v>
      </c>
      <c r="L18" s="52">
        <v>7599994</v>
      </c>
      <c r="P18" s="25">
        <f t="shared" si="0"/>
        <v>128</v>
      </c>
      <c r="Q18" s="29">
        <f t="shared" si="1"/>
        <v>41</v>
      </c>
      <c r="R18" s="29">
        <f t="shared" si="2"/>
        <v>18</v>
      </c>
    </row>
    <row r="19" spans="2:18" ht="12.75">
      <c r="B19" s="58" t="s">
        <v>16</v>
      </c>
      <c r="C19" s="51">
        <v>279</v>
      </c>
      <c r="D19" s="57">
        <v>28</v>
      </c>
      <c r="E19" s="57">
        <v>24</v>
      </c>
      <c r="F19" s="57">
        <v>67</v>
      </c>
      <c r="G19" s="57">
        <v>13</v>
      </c>
      <c r="H19" s="52">
        <v>26</v>
      </c>
      <c r="I19" s="52">
        <v>23</v>
      </c>
      <c r="J19" s="52">
        <v>65</v>
      </c>
      <c r="K19" s="52">
        <v>2800024</v>
      </c>
      <c r="L19" s="52">
        <v>6799986</v>
      </c>
      <c r="P19" s="25">
        <f t="shared" si="0"/>
        <v>119</v>
      </c>
      <c r="Q19" s="29">
        <f t="shared" si="1"/>
        <v>44</v>
      </c>
      <c r="R19" s="29">
        <f t="shared" si="2"/>
        <v>24</v>
      </c>
    </row>
    <row r="20" spans="2:18" ht="12.75">
      <c r="B20" s="58" t="s">
        <v>18</v>
      </c>
      <c r="C20" s="51">
        <v>276</v>
      </c>
      <c r="D20" s="57">
        <v>21</v>
      </c>
      <c r="E20" s="57">
        <v>32</v>
      </c>
      <c r="F20" s="57">
        <v>75</v>
      </c>
      <c r="G20" s="57">
        <v>7</v>
      </c>
      <c r="H20" s="52">
        <v>20</v>
      </c>
      <c r="I20" s="52">
        <v>32</v>
      </c>
      <c r="J20" s="52">
        <v>73</v>
      </c>
      <c r="K20" s="52">
        <v>2100032</v>
      </c>
      <c r="L20" s="52">
        <v>7599992</v>
      </c>
      <c r="P20" s="25">
        <f t="shared" si="0"/>
        <v>128</v>
      </c>
      <c r="Q20" s="29">
        <f t="shared" si="1"/>
        <v>41</v>
      </c>
      <c r="R20" s="29">
        <f t="shared" si="2"/>
        <v>16</v>
      </c>
    </row>
    <row r="21" spans="2:18" ht="12.75">
      <c r="B21" s="58" t="s">
        <v>15</v>
      </c>
      <c r="C21" s="51">
        <v>270</v>
      </c>
      <c r="D21" s="57">
        <v>21</v>
      </c>
      <c r="E21" s="57">
        <v>29</v>
      </c>
      <c r="F21" s="57">
        <v>78</v>
      </c>
      <c r="G21" s="57">
        <v>18</v>
      </c>
      <c r="H21" s="52">
        <v>21</v>
      </c>
      <c r="I21" s="52">
        <v>28</v>
      </c>
      <c r="J21" s="52">
        <v>75</v>
      </c>
      <c r="K21" s="52">
        <v>2100029</v>
      </c>
      <c r="L21" s="52">
        <v>7899981</v>
      </c>
      <c r="P21" s="25">
        <f t="shared" si="0"/>
        <v>128</v>
      </c>
      <c r="Q21" s="29">
        <f t="shared" si="1"/>
        <v>39</v>
      </c>
      <c r="R21" s="29">
        <f t="shared" si="2"/>
        <v>16</v>
      </c>
    </row>
    <row r="22" spans="2:18" ht="12.75">
      <c r="B22" s="58" t="s">
        <v>10</v>
      </c>
      <c r="C22" s="51">
        <v>269</v>
      </c>
      <c r="D22" s="57">
        <v>22</v>
      </c>
      <c r="E22" s="57">
        <v>31</v>
      </c>
      <c r="F22" s="57">
        <v>66</v>
      </c>
      <c r="G22" s="57">
        <v>2</v>
      </c>
      <c r="H22" s="52">
        <v>21</v>
      </c>
      <c r="I22" s="52">
        <v>31</v>
      </c>
      <c r="J22" s="52">
        <v>64</v>
      </c>
      <c r="K22" s="52">
        <v>2200031</v>
      </c>
      <c r="L22" s="52">
        <v>6699997</v>
      </c>
      <c r="P22" s="25">
        <f t="shared" si="0"/>
        <v>119</v>
      </c>
      <c r="Q22" s="29">
        <f t="shared" si="1"/>
        <v>45</v>
      </c>
      <c r="R22" s="29">
        <f t="shared" si="2"/>
        <v>18</v>
      </c>
    </row>
    <row r="23" spans="2:18" ht="12.75">
      <c r="B23" s="58" t="s">
        <v>53</v>
      </c>
      <c r="C23" s="51">
        <v>269</v>
      </c>
      <c r="D23" s="57">
        <v>22</v>
      </c>
      <c r="E23" s="57">
        <v>26</v>
      </c>
      <c r="F23" s="57">
        <v>81</v>
      </c>
      <c r="G23" s="57">
        <v>6</v>
      </c>
      <c r="H23" s="52">
        <v>21</v>
      </c>
      <c r="I23" s="52">
        <v>26</v>
      </c>
      <c r="J23" s="52">
        <v>78</v>
      </c>
      <c r="K23" s="52">
        <v>2200026</v>
      </c>
      <c r="L23" s="52">
        <v>8199993</v>
      </c>
      <c r="P23" s="25">
        <f t="shared" si="0"/>
        <v>129</v>
      </c>
      <c r="Q23" s="29">
        <f t="shared" si="1"/>
        <v>37</v>
      </c>
      <c r="R23" s="29">
        <f t="shared" si="2"/>
        <v>17</v>
      </c>
    </row>
    <row r="24" spans="2:18" ht="12.75">
      <c r="B24" s="58" t="s">
        <v>32</v>
      </c>
      <c r="C24" s="51">
        <v>266</v>
      </c>
      <c r="D24" s="57">
        <v>29</v>
      </c>
      <c r="E24" s="57">
        <v>16</v>
      </c>
      <c r="F24" s="57">
        <v>73</v>
      </c>
      <c r="G24" s="57">
        <v>28</v>
      </c>
      <c r="H24" s="52">
        <v>28</v>
      </c>
      <c r="I24" s="52">
        <v>16</v>
      </c>
      <c r="J24" s="52">
        <v>71</v>
      </c>
      <c r="K24" s="52">
        <v>2900016</v>
      </c>
      <c r="L24" s="52">
        <v>7399971</v>
      </c>
      <c r="P24" s="25">
        <f t="shared" si="0"/>
        <v>118</v>
      </c>
      <c r="Q24" s="29">
        <f t="shared" si="1"/>
        <v>38</v>
      </c>
      <c r="R24" s="29">
        <f t="shared" si="2"/>
        <v>25</v>
      </c>
    </row>
    <row r="25" spans="2:18" ht="12.75">
      <c r="B25" s="58" t="s">
        <v>9</v>
      </c>
      <c r="C25" s="51">
        <v>265</v>
      </c>
      <c r="D25" s="57">
        <v>23</v>
      </c>
      <c r="E25" s="57">
        <v>25</v>
      </c>
      <c r="F25" s="57">
        <v>75</v>
      </c>
      <c r="G25" s="57">
        <v>1</v>
      </c>
      <c r="H25" s="52">
        <v>23</v>
      </c>
      <c r="I25" s="52">
        <v>25</v>
      </c>
      <c r="J25" s="52">
        <v>73</v>
      </c>
      <c r="K25" s="52">
        <v>2300025</v>
      </c>
      <c r="L25" s="52">
        <v>7599998</v>
      </c>
      <c r="P25" s="25">
        <f t="shared" si="0"/>
        <v>123</v>
      </c>
      <c r="Q25" s="29">
        <f t="shared" si="1"/>
        <v>39</v>
      </c>
      <c r="R25" s="29">
        <f t="shared" si="2"/>
        <v>19</v>
      </c>
    </row>
    <row r="26" spans="2:18" ht="12.75">
      <c r="B26" s="58" t="s">
        <v>20</v>
      </c>
      <c r="C26" s="51">
        <v>252</v>
      </c>
      <c r="D26" s="57">
        <v>15</v>
      </c>
      <c r="E26" s="57">
        <v>32</v>
      </c>
      <c r="F26" s="57">
        <v>81</v>
      </c>
      <c r="G26" s="57">
        <v>24</v>
      </c>
      <c r="H26" s="52">
        <v>14</v>
      </c>
      <c r="I26" s="52">
        <v>32</v>
      </c>
      <c r="J26" s="52">
        <v>76</v>
      </c>
      <c r="K26" s="52">
        <v>1500032</v>
      </c>
      <c r="L26" s="52">
        <v>8199975</v>
      </c>
      <c r="P26" s="25">
        <f t="shared" si="0"/>
        <v>128</v>
      </c>
      <c r="Q26" s="29">
        <f t="shared" si="1"/>
        <v>37</v>
      </c>
      <c r="R26" s="29">
        <f t="shared" si="2"/>
        <v>12</v>
      </c>
    </row>
    <row r="27" spans="2:18" ht="12.75">
      <c r="B27" s="58" t="s">
        <v>14</v>
      </c>
      <c r="C27" s="51">
        <v>250</v>
      </c>
      <c r="D27" s="57">
        <v>21</v>
      </c>
      <c r="E27" s="57">
        <v>24</v>
      </c>
      <c r="F27" s="57">
        <v>73</v>
      </c>
      <c r="G27" s="57">
        <v>4</v>
      </c>
      <c r="H27" s="52">
        <v>21</v>
      </c>
      <c r="I27" s="52">
        <v>24</v>
      </c>
      <c r="J27" s="52">
        <v>71</v>
      </c>
      <c r="K27" s="52">
        <v>2100024</v>
      </c>
      <c r="L27" s="52">
        <v>7399995</v>
      </c>
      <c r="P27" s="25">
        <f t="shared" si="0"/>
        <v>118</v>
      </c>
      <c r="Q27" s="29">
        <f t="shared" si="1"/>
        <v>38</v>
      </c>
      <c r="R27" s="29">
        <f t="shared" si="2"/>
        <v>18</v>
      </c>
    </row>
    <row r="28" spans="2:18" ht="12.75">
      <c r="B28" s="58" t="s">
        <v>17</v>
      </c>
      <c r="C28" s="51">
        <v>245</v>
      </c>
      <c r="D28" s="57">
        <v>18</v>
      </c>
      <c r="E28" s="57">
        <v>30</v>
      </c>
      <c r="F28" s="57">
        <v>65</v>
      </c>
      <c r="G28" s="57">
        <v>17</v>
      </c>
      <c r="H28" s="52">
        <v>17</v>
      </c>
      <c r="I28" s="52">
        <v>30</v>
      </c>
      <c r="J28" s="52">
        <v>64</v>
      </c>
      <c r="K28" s="52">
        <v>1800030</v>
      </c>
      <c r="L28" s="52">
        <v>6599982</v>
      </c>
      <c r="P28" s="25">
        <f t="shared" si="0"/>
        <v>113</v>
      </c>
      <c r="Q28" s="29">
        <f t="shared" si="1"/>
        <v>42</v>
      </c>
      <c r="R28" s="29">
        <f t="shared" si="2"/>
        <v>16</v>
      </c>
    </row>
    <row r="29" spans="2:18" ht="12.75">
      <c r="B29" s="58" t="s">
        <v>19</v>
      </c>
      <c r="C29" s="51">
        <v>242</v>
      </c>
      <c r="D29" s="57">
        <v>20</v>
      </c>
      <c r="E29" s="57">
        <v>23</v>
      </c>
      <c r="F29" s="57">
        <v>73</v>
      </c>
      <c r="G29" s="57">
        <v>11</v>
      </c>
      <c r="H29" s="52">
        <v>20</v>
      </c>
      <c r="I29" s="52">
        <v>22</v>
      </c>
      <c r="J29" s="52">
        <v>72</v>
      </c>
      <c r="K29" s="52">
        <v>2000023</v>
      </c>
      <c r="L29" s="52">
        <v>7399988</v>
      </c>
      <c r="P29" s="25">
        <f t="shared" si="0"/>
        <v>116</v>
      </c>
      <c r="Q29" s="29">
        <f t="shared" si="1"/>
        <v>37</v>
      </c>
      <c r="R29" s="29">
        <f t="shared" si="2"/>
        <v>17</v>
      </c>
    </row>
    <row r="30" spans="2:18" ht="12.75">
      <c r="B30" s="58" t="s">
        <v>33</v>
      </c>
      <c r="C30" s="51">
        <v>237</v>
      </c>
      <c r="D30" s="57">
        <v>17</v>
      </c>
      <c r="E30" s="57">
        <v>27</v>
      </c>
      <c r="F30" s="57">
        <v>71</v>
      </c>
      <c r="G30" s="57">
        <v>32</v>
      </c>
      <c r="H30" s="52">
        <v>17</v>
      </c>
      <c r="I30" s="52">
        <v>26</v>
      </c>
      <c r="J30" s="52">
        <v>67</v>
      </c>
      <c r="K30" s="52">
        <v>1700027</v>
      </c>
      <c r="L30" s="52">
        <v>7199967</v>
      </c>
      <c r="P30" s="25">
        <f t="shared" si="0"/>
        <v>115</v>
      </c>
      <c r="Q30" s="29">
        <f t="shared" si="1"/>
        <v>38</v>
      </c>
      <c r="R30" s="29">
        <f t="shared" si="2"/>
        <v>15</v>
      </c>
    </row>
    <row r="31" spans="2:18" ht="12.75">
      <c r="B31" s="58" t="s">
        <v>59</v>
      </c>
      <c r="C31" s="51">
        <v>220</v>
      </c>
      <c r="D31" s="57">
        <v>21</v>
      </c>
      <c r="E31" s="57">
        <v>22</v>
      </c>
      <c r="F31" s="57">
        <v>49</v>
      </c>
      <c r="G31" s="57">
        <v>37</v>
      </c>
      <c r="H31" s="52">
        <v>20</v>
      </c>
      <c r="I31" s="52">
        <v>21</v>
      </c>
      <c r="J31" s="52">
        <v>46</v>
      </c>
      <c r="K31" s="52">
        <v>2100022</v>
      </c>
      <c r="L31" s="52">
        <v>4999962</v>
      </c>
      <c r="P31" s="25">
        <f t="shared" si="0"/>
        <v>92</v>
      </c>
      <c r="Q31" s="29">
        <f t="shared" si="1"/>
        <v>47</v>
      </c>
      <c r="R31" s="29">
        <f t="shared" si="2"/>
        <v>23</v>
      </c>
    </row>
    <row r="32" spans="2:18" ht="12.75">
      <c r="B32" s="58" t="s">
        <v>103</v>
      </c>
      <c r="C32" s="51">
        <v>209</v>
      </c>
      <c r="D32" s="57">
        <v>21</v>
      </c>
      <c r="E32" s="57">
        <v>17</v>
      </c>
      <c r="F32" s="57">
        <v>53</v>
      </c>
      <c r="G32" s="57">
        <v>29</v>
      </c>
      <c r="H32" s="52">
        <v>21</v>
      </c>
      <c r="I32" s="52">
        <v>17</v>
      </c>
      <c r="J32" s="52">
        <v>53</v>
      </c>
      <c r="K32" s="52">
        <v>2100017</v>
      </c>
      <c r="L32" s="52">
        <v>5399970</v>
      </c>
      <c r="P32" s="25">
        <f t="shared" si="0"/>
        <v>91</v>
      </c>
      <c r="Q32" s="29">
        <f t="shared" si="1"/>
        <v>42</v>
      </c>
      <c r="R32" s="29">
        <f t="shared" si="2"/>
        <v>23</v>
      </c>
    </row>
    <row r="33" spans="2:18" ht="12.75">
      <c r="B33" s="58" t="s">
        <v>27</v>
      </c>
      <c r="C33" s="51">
        <v>205</v>
      </c>
      <c r="D33" s="57">
        <v>19</v>
      </c>
      <c r="E33" s="57">
        <v>23</v>
      </c>
      <c r="F33" s="57">
        <v>41</v>
      </c>
      <c r="G33" s="57">
        <v>21</v>
      </c>
      <c r="H33" s="52">
        <v>19</v>
      </c>
      <c r="I33" s="52">
        <v>23</v>
      </c>
      <c r="J33" s="52">
        <v>41</v>
      </c>
      <c r="K33" s="52">
        <v>1900023</v>
      </c>
      <c r="L33" s="52">
        <v>4199978</v>
      </c>
      <c r="P33" s="25">
        <f t="shared" si="0"/>
        <v>83</v>
      </c>
      <c r="Q33" s="29">
        <f t="shared" si="1"/>
        <v>51</v>
      </c>
      <c r="R33" s="29">
        <f t="shared" si="2"/>
        <v>23</v>
      </c>
    </row>
    <row r="34" spans="2:18" ht="12.75">
      <c r="B34" s="58" t="s">
        <v>104</v>
      </c>
      <c r="C34" s="51">
        <v>202</v>
      </c>
      <c r="D34" s="57">
        <v>17</v>
      </c>
      <c r="E34" s="57">
        <v>23</v>
      </c>
      <c r="F34" s="57">
        <v>48</v>
      </c>
      <c r="G34" s="57">
        <v>33</v>
      </c>
      <c r="H34" s="52">
        <v>17</v>
      </c>
      <c r="I34" s="52">
        <v>23</v>
      </c>
      <c r="J34" s="52">
        <v>48</v>
      </c>
      <c r="K34" s="52">
        <v>1700023</v>
      </c>
      <c r="L34" s="52">
        <v>4899966</v>
      </c>
      <c r="P34" s="25">
        <f t="shared" si="0"/>
        <v>88</v>
      </c>
      <c r="Q34" s="29">
        <f t="shared" si="1"/>
        <v>45</v>
      </c>
      <c r="R34" s="29">
        <f t="shared" si="2"/>
        <v>19</v>
      </c>
    </row>
    <row r="35" spans="2:18" ht="12.75">
      <c r="B35" s="58" t="s">
        <v>106</v>
      </c>
      <c r="C35" s="51">
        <v>165</v>
      </c>
      <c r="D35" s="57">
        <v>18</v>
      </c>
      <c r="E35" s="57">
        <v>15</v>
      </c>
      <c r="F35" s="57">
        <v>30</v>
      </c>
      <c r="G35" s="57">
        <v>38</v>
      </c>
      <c r="H35" s="52">
        <v>18</v>
      </c>
      <c r="I35" s="52">
        <v>15</v>
      </c>
      <c r="J35" s="52">
        <v>30</v>
      </c>
      <c r="K35" s="52">
        <v>1800015</v>
      </c>
      <c r="L35" s="52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58" t="s">
        <v>65</v>
      </c>
      <c r="C36" s="51">
        <v>153</v>
      </c>
      <c r="D36" s="57">
        <v>11</v>
      </c>
      <c r="E36" s="57">
        <v>20</v>
      </c>
      <c r="F36" s="57">
        <v>38</v>
      </c>
      <c r="G36" s="57">
        <v>23</v>
      </c>
      <c r="H36" s="52">
        <v>11</v>
      </c>
      <c r="I36" s="52">
        <v>20</v>
      </c>
      <c r="J36" s="52">
        <v>38</v>
      </c>
      <c r="K36" s="52">
        <v>1100020</v>
      </c>
      <c r="L36" s="52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8" t="s">
        <v>105</v>
      </c>
      <c r="C37" s="51">
        <v>126</v>
      </c>
      <c r="D37" s="57">
        <v>9</v>
      </c>
      <c r="E37" s="57">
        <v>18</v>
      </c>
      <c r="F37" s="57">
        <v>27</v>
      </c>
      <c r="G37" s="57">
        <v>35</v>
      </c>
      <c r="H37" s="52">
        <v>9</v>
      </c>
      <c r="I37" s="52">
        <v>18</v>
      </c>
      <c r="J37" s="52">
        <v>27</v>
      </c>
      <c r="K37" s="52">
        <v>900018</v>
      </c>
      <c r="L37" s="52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58" t="s">
        <v>101</v>
      </c>
      <c r="C38" s="51">
        <v>125</v>
      </c>
      <c r="D38" s="57">
        <v>13</v>
      </c>
      <c r="E38" s="57">
        <v>13</v>
      </c>
      <c r="F38" s="57">
        <v>21</v>
      </c>
      <c r="G38" s="57">
        <v>14</v>
      </c>
      <c r="H38" s="52">
        <v>13</v>
      </c>
      <c r="I38" s="52">
        <v>13</v>
      </c>
      <c r="J38" s="52">
        <v>21</v>
      </c>
      <c r="K38" s="52">
        <v>1300013</v>
      </c>
      <c r="L38" s="52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6" t="s">
        <v>70</v>
      </c>
      <c r="C39" s="51">
        <v>116</v>
      </c>
      <c r="D39" s="57">
        <v>7</v>
      </c>
      <c r="E39" s="57">
        <v>15</v>
      </c>
      <c r="F39" s="57">
        <v>36</v>
      </c>
      <c r="G39" s="57">
        <v>39</v>
      </c>
      <c r="H39" s="52">
        <v>7</v>
      </c>
      <c r="I39" s="52">
        <v>13</v>
      </c>
      <c r="J39" s="52">
        <v>33</v>
      </c>
      <c r="K39" s="52">
        <v>700015</v>
      </c>
      <c r="L39" s="52">
        <v>3699960</v>
      </c>
      <c r="P39" s="25">
        <f t="shared" si="0"/>
        <v>58</v>
      </c>
      <c r="Q39" s="29">
        <f t="shared" si="1"/>
        <v>38</v>
      </c>
      <c r="R39" s="29">
        <f t="shared" si="2"/>
        <v>12</v>
      </c>
    </row>
    <row r="40" spans="2:18" ht="12.75">
      <c r="B40" s="58" t="s">
        <v>74</v>
      </c>
      <c r="C40" s="51">
        <v>92</v>
      </c>
      <c r="D40" s="57">
        <v>9</v>
      </c>
      <c r="E40" s="57">
        <v>9</v>
      </c>
      <c r="F40" s="57">
        <v>20</v>
      </c>
      <c r="G40" s="57"/>
      <c r="H40" s="52">
        <v>9</v>
      </c>
      <c r="I40" s="52">
        <v>7</v>
      </c>
      <c r="J40" s="52">
        <v>17</v>
      </c>
      <c r="K40" s="52">
        <v>900009</v>
      </c>
      <c r="L40" s="52">
        <v>2099999</v>
      </c>
      <c r="P40" s="25">
        <f t="shared" si="0"/>
        <v>38</v>
      </c>
      <c r="Q40" s="29">
        <f t="shared" si="1"/>
        <v>47</v>
      </c>
      <c r="R40" s="29">
        <f t="shared" si="2"/>
        <v>24</v>
      </c>
    </row>
    <row r="41" spans="2:18" ht="12.75">
      <c r="B41" s="58" t="s">
        <v>108</v>
      </c>
      <c r="C41" s="51">
        <v>89</v>
      </c>
      <c r="D41" s="57">
        <v>6</v>
      </c>
      <c r="E41" s="57">
        <v>12</v>
      </c>
      <c r="F41" s="57">
        <v>23</v>
      </c>
      <c r="G41" s="57"/>
      <c r="H41" s="52">
        <v>5</v>
      </c>
      <c r="I41" s="52">
        <v>10</v>
      </c>
      <c r="J41" s="52">
        <v>21</v>
      </c>
      <c r="K41" s="52">
        <v>600012</v>
      </c>
      <c r="L41" s="52">
        <v>2399999</v>
      </c>
      <c r="P41" s="25">
        <f t="shared" si="0"/>
        <v>41</v>
      </c>
      <c r="Q41" s="29">
        <f t="shared" si="1"/>
        <v>44</v>
      </c>
      <c r="R41" s="29">
        <f t="shared" si="2"/>
        <v>15</v>
      </c>
    </row>
    <row r="42" spans="2:18" ht="12.75">
      <c r="B42" s="58" t="s">
        <v>76</v>
      </c>
      <c r="C42" s="51">
        <v>80</v>
      </c>
      <c r="D42" s="57">
        <v>6</v>
      </c>
      <c r="E42" s="57">
        <v>8</v>
      </c>
      <c r="F42" s="57">
        <v>26</v>
      </c>
      <c r="G42" s="57"/>
      <c r="H42" s="52">
        <v>6</v>
      </c>
      <c r="I42" s="52">
        <v>8</v>
      </c>
      <c r="J42" s="52">
        <v>22</v>
      </c>
      <c r="K42" s="52">
        <v>600008</v>
      </c>
      <c r="L42" s="52">
        <v>2699999</v>
      </c>
      <c r="P42" s="25">
        <f t="shared" si="0"/>
        <v>40</v>
      </c>
      <c r="Q42" s="29">
        <f t="shared" si="1"/>
        <v>35</v>
      </c>
      <c r="R42" s="29">
        <f t="shared" si="2"/>
        <v>15</v>
      </c>
    </row>
    <row r="43" spans="2:18" ht="12.75">
      <c r="B43" s="56" t="s">
        <v>107</v>
      </c>
      <c r="C43" s="51">
        <v>77</v>
      </c>
      <c r="D43" s="57">
        <v>5</v>
      </c>
      <c r="E43" s="57">
        <v>10</v>
      </c>
      <c r="F43" s="57">
        <v>22</v>
      </c>
      <c r="G43" s="57">
        <v>34</v>
      </c>
      <c r="H43" s="52">
        <v>5</v>
      </c>
      <c r="I43" s="52">
        <v>10</v>
      </c>
      <c r="J43" s="52">
        <v>22</v>
      </c>
      <c r="K43" s="52">
        <v>500010</v>
      </c>
      <c r="L43" s="52">
        <v>2299965</v>
      </c>
      <c r="P43" s="25">
        <f t="shared" si="0"/>
        <v>37</v>
      </c>
      <c r="Q43" s="29">
        <f t="shared" si="1"/>
        <v>41</v>
      </c>
      <c r="R43" s="29">
        <f t="shared" si="2"/>
        <v>14</v>
      </c>
    </row>
    <row r="44" spans="2:18" ht="12.75">
      <c r="B44" s="58" t="s">
        <v>73</v>
      </c>
      <c r="C44" s="51">
        <v>73</v>
      </c>
      <c r="D44" s="57">
        <v>7</v>
      </c>
      <c r="E44" s="57">
        <v>5</v>
      </c>
      <c r="F44" s="57">
        <v>23</v>
      </c>
      <c r="G44" s="57"/>
      <c r="H44" s="52">
        <v>6</v>
      </c>
      <c r="I44" s="52">
        <v>5</v>
      </c>
      <c r="J44" s="52">
        <v>21</v>
      </c>
      <c r="K44" s="52">
        <v>700005</v>
      </c>
      <c r="L44" s="52">
        <v>2399999</v>
      </c>
      <c r="P44" s="25">
        <f t="shared" si="0"/>
        <v>35</v>
      </c>
      <c r="Q44" s="29">
        <f t="shared" si="1"/>
        <v>34</v>
      </c>
      <c r="R44" s="29">
        <f t="shared" si="2"/>
        <v>20</v>
      </c>
    </row>
    <row r="45" spans="2:18" ht="12.75">
      <c r="B45" s="58" t="s">
        <v>111</v>
      </c>
      <c r="C45" s="51">
        <v>61</v>
      </c>
      <c r="D45" s="57">
        <v>8</v>
      </c>
      <c r="E45" s="57">
        <v>2</v>
      </c>
      <c r="F45" s="57">
        <v>15</v>
      </c>
      <c r="G45" s="57"/>
      <c r="H45" s="52">
        <v>8</v>
      </c>
      <c r="I45" s="52">
        <v>2</v>
      </c>
      <c r="J45" s="52">
        <v>12</v>
      </c>
      <c r="K45" s="52">
        <v>800002</v>
      </c>
      <c r="L45" s="52">
        <v>1599999</v>
      </c>
      <c r="P45" s="25">
        <f t="shared" si="0"/>
        <v>25</v>
      </c>
      <c r="Q45" s="29">
        <f t="shared" si="1"/>
        <v>40</v>
      </c>
      <c r="R45" s="29">
        <f t="shared" si="2"/>
        <v>32</v>
      </c>
    </row>
    <row r="46" spans="2:18" ht="12.75">
      <c r="B46" s="58" t="s">
        <v>66</v>
      </c>
      <c r="C46" s="51">
        <v>61</v>
      </c>
      <c r="D46" s="57">
        <v>6</v>
      </c>
      <c r="E46" s="57">
        <v>3</v>
      </c>
      <c r="F46" s="57">
        <v>22</v>
      </c>
      <c r="G46" s="57"/>
      <c r="H46" s="52">
        <v>5</v>
      </c>
      <c r="I46" s="52">
        <v>3</v>
      </c>
      <c r="J46" s="52">
        <v>21</v>
      </c>
      <c r="K46" s="52">
        <v>600003</v>
      </c>
      <c r="L46" s="52">
        <v>2299999</v>
      </c>
      <c r="P46" s="25">
        <f t="shared" si="0"/>
        <v>31</v>
      </c>
      <c r="Q46" s="29">
        <f t="shared" si="1"/>
        <v>29</v>
      </c>
      <c r="R46" s="29">
        <f t="shared" si="2"/>
        <v>19</v>
      </c>
    </row>
    <row r="47" spans="2:18" ht="12.75">
      <c r="B47" s="58" t="s">
        <v>36</v>
      </c>
      <c r="C47" s="51">
        <v>55</v>
      </c>
      <c r="D47" s="57">
        <v>4</v>
      </c>
      <c r="E47" s="57">
        <v>5</v>
      </c>
      <c r="F47" s="57">
        <v>20</v>
      </c>
      <c r="G47" s="57"/>
      <c r="H47" s="52">
        <v>4</v>
      </c>
      <c r="I47" s="52">
        <v>5</v>
      </c>
      <c r="J47" s="52">
        <v>17</v>
      </c>
      <c r="K47" s="52">
        <v>400005</v>
      </c>
      <c r="L47" s="52">
        <v>2099999</v>
      </c>
      <c r="P47" s="25">
        <f t="shared" si="0"/>
        <v>29</v>
      </c>
      <c r="Q47" s="29">
        <f t="shared" si="1"/>
        <v>31</v>
      </c>
      <c r="R47" s="29">
        <f t="shared" si="2"/>
        <v>14</v>
      </c>
    </row>
    <row r="48" spans="2:18" ht="12.75">
      <c r="B48" s="58" t="s">
        <v>112</v>
      </c>
      <c r="C48" s="51">
        <v>54</v>
      </c>
      <c r="D48" s="57">
        <v>5</v>
      </c>
      <c r="E48" s="57">
        <v>4</v>
      </c>
      <c r="F48" s="57">
        <v>17</v>
      </c>
      <c r="G48" s="57"/>
      <c r="H48" s="52">
        <v>4</v>
      </c>
      <c r="I48" s="52">
        <v>4</v>
      </c>
      <c r="J48" s="52">
        <v>13</v>
      </c>
      <c r="K48" s="52">
        <v>500004</v>
      </c>
      <c r="L48" s="52">
        <v>1799999</v>
      </c>
      <c r="P48" s="25">
        <f t="shared" si="0"/>
        <v>26</v>
      </c>
      <c r="Q48" s="29">
        <f t="shared" si="1"/>
        <v>35</v>
      </c>
      <c r="R48" s="29">
        <f t="shared" si="2"/>
        <v>19</v>
      </c>
    </row>
    <row r="49" spans="2:18" ht="12.75">
      <c r="B49" s="58" t="s">
        <v>75</v>
      </c>
      <c r="C49" s="51">
        <v>46</v>
      </c>
      <c r="D49" s="57">
        <v>4</v>
      </c>
      <c r="E49" s="57">
        <v>5</v>
      </c>
      <c r="F49" s="57">
        <v>11</v>
      </c>
      <c r="G49" s="57"/>
      <c r="H49" s="52">
        <v>4</v>
      </c>
      <c r="I49" s="52">
        <v>4</v>
      </c>
      <c r="J49" s="52">
        <v>9</v>
      </c>
      <c r="K49" s="52">
        <v>400005</v>
      </c>
      <c r="L49" s="52">
        <v>1199999</v>
      </c>
      <c r="P49" s="25">
        <f t="shared" si="0"/>
        <v>20</v>
      </c>
      <c r="Q49" s="29">
        <f t="shared" si="1"/>
        <v>45</v>
      </c>
      <c r="R49" s="29">
        <f t="shared" si="2"/>
        <v>20</v>
      </c>
    </row>
    <row r="50" spans="2:18" ht="12.75">
      <c r="B50" s="58" t="s">
        <v>90</v>
      </c>
      <c r="C50" s="51">
        <v>43</v>
      </c>
      <c r="D50" s="57">
        <v>5</v>
      </c>
      <c r="E50" s="57">
        <v>3</v>
      </c>
      <c r="F50" s="57">
        <v>9</v>
      </c>
      <c r="G50" s="57">
        <v>16</v>
      </c>
      <c r="H50" s="52">
        <v>5</v>
      </c>
      <c r="I50" s="52">
        <v>3</v>
      </c>
      <c r="J50" s="52">
        <v>9</v>
      </c>
      <c r="K50" s="52">
        <v>500003</v>
      </c>
      <c r="L50" s="52">
        <v>999983</v>
      </c>
      <c r="P50" s="25">
        <f t="shared" si="0"/>
        <v>17</v>
      </c>
      <c r="Q50" s="29">
        <f t="shared" si="1"/>
        <v>47</v>
      </c>
      <c r="R50" s="29">
        <f t="shared" si="2"/>
        <v>29</v>
      </c>
    </row>
    <row r="51" spans="2:18" ht="12.75">
      <c r="B51" s="58" t="s">
        <v>116</v>
      </c>
      <c r="C51" s="51">
        <v>34</v>
      </c>
      <c r="D51" s="57">
        <v>2</v>
      </c>
      <c r="E51" s="57">
        <v>5</v>
      </c>
      <c r="F51" s="57">
        <v>9</v>
      </c>
      <c r="G51" s="57"/>
      <c r="H51" s="52">
        <v>1</v>
      </c>
      <c r="I51" s="52">
        <v>5</v>
      </c>
      <c r="J51" s="52">
        <v>8</v>
      </c>
      <c r="K51" s="52">
        <v>200005</v>
      </c>
      <c r="L51" s="52">
        <v>999999</v>
      </c>
      <c r="P51" s="25">
        <f t="shared" si="0"/>
        <v>16</v>
      </c>
      <c r="Q51" s="29">
        <f t="shared" si="1"/>
        <v>44</v>
      </c>
      <c r="R51" s="29">
        <f t="shared" si="2"/>
        <v>13</v>
      </c>
    </row>
    <row r="52" spans="2:18" ht="12.75">
      <c r="B52" s="58" t="s">
        <v>115</v>
      </c>
      <c r="C52" s="51">
        <v>25</v>
      </c>
      <c r="D52" s="57">
        <v>2</v>
      </c>
      <c r="E52" s="57">
        <v>2</v>
      </c>
      <c r="F52" s="57">
        <v>9</v>
      </c>
      <c r="G52" s="57"/>
      <c r="H52" s="52">
        <v>2</v>
      </c>
      <c r="I52" s="52">
        <v>2</v>
      </c>
      <c r="J52" s="52">
        <v>7</v>
      </c>
      <c r="K52" s="52">
        <v>200002</v>
      </c>
      <c r="L52" s="52">
        <v>999999</v>
      </c>
      <c r="P52" s="25">
        <f t="shared" si="0"/>
        <v>13</v>
      </c>
      <c r="Q52" s="29">
        <f t="shared" si="1"/>
        <v>31</v>
      </c>
      <c r="R52" s="29">
        <f t="shared" si="2"/>
        <v>15</v>
      </c>
    </row>
    <row r="53" spans="2:18" ht="12.75">
      <c r="B53" s="58" t="s">
        <v>68</v>
      </c>
      <c r="C53" s="51">
        <v>10</v>
      </c>
      <c r="D53" s="57">
        <v>1</v>
      </c>
      <c r="E53" s="57">
        <v>1</v>
      </c>
      <c r="F53" s="57">
        <v>2</v>
      </c>
      <c r="G53" s="57"/>
      <c r="H53" s="52">
        <v>0</v>
      </c>
      <c r="I53" s="52">
        <v>0</v>
      </c>
      <c r="J53" s="52">
        <v>0</v>
      </c>
      <c r="K53" s="52">
        <v>100001</v>
      </c>
      <c r="L53" s="52">
        <v>299999</v>
      </c>
      <c r="P53" s="25">
        <f t="shared" si="0"/>
        <v>4</v>
      </c>
      <c r="Q53" s="29">
        <f aca="true" t="shared" si="3" ref="Q53:Q60">ROUND(((E53+D53)/P53*100),0)</f>
        <v>50</v>
      </c>
      <c r="R53" s="29">
        <f aca="true" t="shared" si="4" ref="R53:R60">ROUND((D53/P53*100),0)</f>
        <v>25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5"/>
  <sheetViews>
    <sheetView zoomScale="90" zoomScaleNormal="90" zoomScalePageLayoutView="0" workbookViewId="0" topLeftCell="B1">
      <selection activeCell="D17" sqref="D17"/>
    </sheetView>
  </sheetViews>
  <sheetFormatPr defaultColWidth="9.140625" defaultRowHeight="12.75"/>
  <cols>
    <col min="1" max="1" width="8.421875" style="41" hidden="1" customWidth="1"/>
    <col min="2" max="2" width="16.140625" style="41" bestFit="1" customWidth="1"/>
    <col min="3" max="3" width="20.28125" style="49" bestFit="1" customWidth="1"/>
    <col min="4" max="4" width="30.140625" style="41" customWidth="1"/>
    <col min="5" max="12" width="9.140625" style="41" customWidth="1"/>
    <col min="13" max="13" width="5.7109375" style="41" customWidth="1"/>
    <col min="14" max="16384" width="9.140625" style="41" customWidth="1"/>
  </cols>
  <sheetData>
    <row r="1" spans="1:4" ht="12.75">
      <c r="A1" s="39" t="s">
        <v>8</v>
      </c>
      <c r="B1" s="39" t="s">
        <v>1</v>
      </c>
      <c r="C1" s="40" t="s">
        <v>2</v>
      </c>
      <c r="D1" s="39" t="s">
        <v>0</v>
      </c>
    </row>
    <row r="2" spans="1:12" ht="12.75">
      <c r="A2" s="41">
        <v>1</v>
      </c>
      <c r="B2" s="41" t="s">
        <v>21</v>
      </c>
      <c r="C2" s="49" t="s">
        <v>261</v>
      </c>
      <c r="D2" s="43" t="s">
        <v>215</v>
      </c>
      <c r="E2" s="44"/>
      <c r="F2" s="44"/>
      <c r="G2" s="44"/>
      <c r="H2" s="44"/>
      <c r="I2" s="44"/>
      <c r="J2" s="44"/>
      <c r="K2" s="44"/>
      <c r="L2" s="44"/>
    </row>
    <row r="3" spans="1:12" ht="12.75">
      <c r="A3" s="41">
        <v>2</v>
      </c>
      <c r="B3" s="41" t="s">
        <v>95</v>
      </c>
      <c r="C3" s="49" t="s">
        <v>255</v>
      </c>
      <c r="D3" s="43" t="s">
        <v>216</v>
      </c>
      <c r="E3" s="44"/>
      <c r="F3" s="44"/>
      <c r="G3" s="44"/>
      <c r="H3" s="44"/>
      <c r="I3" s="44"/>
      <c r="J3" s="44"/>
      <c r="K3" s="44"/>
      <c r="L3" s="44"/>
    </row>
    <row r="4" spans="1:12" ht="12.75">
      <c r="A4" s="41">
        <v>3</v>
      </c>
      <c r="B4" s="43" t="s">
        <v>111</v>
      </c>
      <c r="C4" s="45" t="s">
        <v>225</v>
      </c>
      <c r="D4" s="43" t="s">
        <v>217</v>
      </c>
      <c r="E4" s="44"/>
      <c r="F4" s="44"/>
      <c r="G4" s="44"/>
      <c r="H4" s="44"/>
      <c r="I4" s="44"/>
      <c r="J4" s="44"/>
      <c r="K4" s="44"/>
      <c r="L4" s="44"/>
    </row>
    <row r="5" spans="1:12" ht="12.75">
      <c r="A5" s="41">
        <v>4</v>
      </c>
      <c r="B5" s="41" t="s">
        <v>28</v>
      </c>
      <c r="C5" s="49" t="s">
        <v>230</v>
      </c>
      <c r="D5" s="43" t="s">
        <v>218</v>
      </c>
      <c r="E5" s="44"/>
      <c r="F5" s="44"/>
      <c r="G5" s="44"/>
      <c r="H5" s="44"/>
      <c r="I5" s="44"/>
      <c r="J5" s="44"/>
      <c r="K5" s="44"/>
      <c r="L5" s="44"/>
    </row>
    <row r="6" spans="1:12" ht="12.75">
      <c r="A6" s="41">
        <v>5</v>
      </c>
      <c r="B6" s="41" t="s">
        <v>33</v>
      </c>
      <c r="C6" s="45" t="s">
        <v>258</v>
      </c>
      <c r="D6" s="43" t="s">
        <v>219</v>
      </c>
      <c r="E6" s="44"/>
      <c r="F6" s="44"/>
      <c r="G6" s="44"/>
      <c r="H6" s="44"/>
      <c r="I6" s="44"/>
      <c r="J6" s="44"/>
      <c r="K6" s="44"/>
      <c r="L6" s="44"/>
    </row>
    <row r="7" spans="1:12" ht="12.75">
      <c r="A7" s="41">
        <v>6</v>
      </c>
      <c r="B7" s="43" t="s">
        <v>12</v>
      </c>
      <c r="C7" s="45" t="s">
        <v>227</v>
      </c>
      <c r="D7" s="43" t="s">
        <v>220</v>
      </c>
      <c r="E7" s="44"/>
      <c r="F7" s="44"/>
      <c r="G7" s="44"/>
      <c r="H7" s="44"/>
      <c r="I7" s="44"/>
      <c r="J7" s="44"/>
      <c r="K7" s="44"/>
      <c r="L7" s="44"/>
    </row>
    <row r="8" spans="1:12" ht="12.75">
      <c r="A8" s="41">
        <v>7</v>
      </c>
      <c r="B8" s="41" t="s">
        <v>46</v>
      </c>
      <c r="C8" s="49" t="s">
        <v>253</v>
      </c>
      <c r="D8" s="43" t="s">
        <v>221</v>
      </c>
      <c r="E8" s="44"/>
      <c r="F8" s="44"/>
      <c r="G8" s="44"/>
      <c r="H8" s="44"/>
      <c r="I8" s="44"/>
      <c r="J8" s="44"/>
      <c r="K8" s="44"/>
      <c r="L8" s="44"/>
    </row>
    <row r="9" spans="1:12" ht="12.75">
      <c r="A9" s="41">
        <v>8</v>
      </c>
      <c r="B9" s="41" t="s">
        <v>16</v>
      </c>
      <c r="C9" s="49" t="s">
        <v>245</v>
      </c>
      <c r="D9" s="43" t="s">
        <v>222</v>
      </c>
      <c r="E9" s="44"/>
      <c r="F9" s="44"/>
      <c r="G9" s="44"/>
      <c r="H9" s="44"/>
      <c r="I9" s="44"/>
      <c r="J9" s="44"/>
      <c r="K9" s="44"/>
      <c r="L9" s="44"/>
    </row>
    <row r="10" spans="1:12" ht="12.75">
      <c r="A10" s="41">
        <v>9</v>
      </c>
      <c r="B10" s="41" t="s">
        <v>73</v>
      </c>
      <c r="C10" s="49" t="s">
        <v>224</v>
      </c>
      <c r="E10" s="44"/>
      <c r="F10" s="44"/>
      <c r="G10" s="44"/>
      <c r="H10" s="44"/>
      <c r="I10" s="44"/>
      <c r="J10" s="44"/>
      <c r="K10" s="44"/>
      <c r="L10" s="44"/>
    </row>
    <row r="11" spans="1:12" ht="12.75">
      <c r="A11" s="41">
        <v>10</v>
      </c>
      <c r="B11" s="41" t="s">
        <v>24</v>
      </c>
      <c r="C11" s="49" t="s">
        <v>251</v>
      </c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1">
        <v>11</v>
      </c>
      <c r="B12" s="41" t="s">
        <v>25</v>
      </c>
      <c r="C12" s="45" t="s">
        <v>247</v>
      </c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1">
        <v>12</v>
      </c>
      <c r="B13" s="43" t="s">
        <v>30</v>
      </c>
      <c r="C13" s="45" t="s">
        <v>234</v>
      </c>
      <c r="E13" s="44"/>
      <c r="F13" s="44"/>
      <c r="G13" s="44"/>
      <c r="H13" s="44"/>
      <c r="I13" s="44"/>
      <c r="J13" s="44"/>
      <c r="K13" s="44"/>
      <c r="L13" s="44"/>
    </row>
    <row r="14" spans="1:12" ht="12.75">
      <c r="A14" s="41">
        <v>13</v>
      </c>
      <c r="B14" s="41" t="s">
        <v>29</v>
      </c>
      <c r="C14" s="49" t="s">
        <v>238</v>
      </c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41">
        <v>14</v>
      </c>
      <c r="B15" s="41" t="s">
        <v>23</v>
      </c>
      <c r="C15" s="42" t="s">
        <v>235</v>
      </c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41">
        <v>15</v>
      </c>
      <c r="B16" s="41" t="s">
        <v>53</v>
      </c>
      <c r="C16" s="49" t="s">
        <v>254</v>
      </c>
      <c r="E16" s="44"/>
      <c r="F16" s="44"/>
      <c r="G16" s="44"/>
      <c r="H16" s="44"/>
      <c r="I16" s="44"/>
      <c r="J16" s="44"/>
      <c r="K16" s="44"/>
      <c r="L16" s="44"/>
    </row>
    <row r="17" spans="1:12" ht="12.75">
      <c r="A17" s="41">
        <v>16</v>
      </c>
      <c r="B17" s="41" t="s">
        <v>11</v>
      </c>
      <c r="C17" s="49" t="s">
        <v>257</v>
      </c>
      <c r="E17" s="44"/>
      <c r="F17" s="44"/>
      <c r="G17" s="44"/>
      <c r="H17" s="44"/>
      <c r="I17" s="44"/>
      <c r="J17" s="44"/>
      <c r="K17" s="44"/>
      <c r="L17" s="44"/>
    </row>
    <row r="18" spans="1:12" ht="12.75">
      <c r="A18" s="41">
        <v>17</v>
      </c>
      <c r="B18" s="41" t="s">
        <v>88</v>
      </c>
      <c r="C18" s="49" t="s">
        <v>264</v>
      </c>
      <c r="D18" s="46"/>
      <c r="E18" s="44"/>
      <c r="F18" s="44"/>
      <c r="G18" s="44"/>
      <c r="H18" s="44"/>
      <c r="I18" s="44"/>
      <c r="J18" s="44"/>
      <c r="K18" s="44"/>
      <c r="L18" s="44"/>
    </row>
    <row r="19" spans="1:4" ht="12.75">
      <c r="A19" s="41">
        <v>19</v>
      </c>
      <c r="B19" s="41" t="s">
        <v>76</v>
      </c>
      <c r="C19" s="45" t="s">
        <v>263</v>
      </c>
      <c r="D19" s="46"/>
    </row>
    <row r="20" spans="1:4" ht="12.75">
      <c r="A20" s="41">
        <v>20</v>
      </c>
      <c r="B20" s="41" t="s">
        <v>66</v>
      </c>
      <c r="C20" s="49" t="s">
        <v>232</v>
      </c>
      <c r="D20" s="46"/>
    </row>
    <row r="21" spans="1:4" ht="12.75">
      <c r="A21" s="41">
        <v>21</v>
      </c>
      <c r="B21" s="43" t="s">
        <v>108</v>
      </c>
      <c r="C21" s="45" t="s">
        <v>226</v>
      </c>
      <c r="D21" s="46"/>
    </row>
    <row r="22" spans="1:4" ht="12.75">
      <c r="A22" s="41">
        <v>23</v>
      </c>
      <c r="B22" s="41" t="s">
        <v>15</v>
      </c>
      <c r="C22" s="49" t="s">
        <v>241</v>
      </c>
      <c r="D22" s="46"/>
    </row>
    <row r="23" spans="1:4" ht="12.75">
      <c r="A23" s="41">
        <v>24</v>
      </c>
      <c r="B23" s="41" t="s">
        <v>64</v>
      </c>
      <c r="C23" s="49" t="s">
        <v>237</v>
      </c>
      <c r="D23" s="47"/>
    </row>
    <row r="24" spans="1:3" ht="12.75">
      <c r="A24" s="41">
        <v>25</v>
      </c>
      <c r="B24" s="41" t="s">
        <v>36</v>
      </c>
      <c r="C24" s="49" t="s">
        <v>244</v>
      </c>
    </row>
    <row r="25" spans="1:3" ht="12.75">
      <c r="A25" s="41">
        <v>26</v>
      </c>
      <c r="B25" s="41" t="s">
        <v>112</v>
      </c>
      <c r="C25" s="49" t="s">
        <v>236</v>
      </c>
    </row>
    <row r="26" spans="1:3" ht="12.75">
      <c r="A26" s="41">
        <v>27</v>
      </c>
      <c r="B26" s="41" t="s">
        <v>54</v>
      </c>
      <c r="C26" s="49" t="s">
        <v>266</v>
      </c>
    </row>
    <row r="27" spans="1:3" ht="12.75">
      <c r="A27" s="41">
        <v>28</v>
      </c>
      <c r="B27" s="41" t="s">
        <v>14</v>
      </c>
      <c r="C27" s="49" t="s">
        <v>246</v>
      </c>
    </row>
    <row r="28" spans="1:3" ht="12.75">
      <c r="A28" s="41">
        <v>29</v>
      </c>
      <c r="B28" s="41" t="s">
        <v>9</v>
      </c>
      <c r="C28" s="49" t="s">
        <v>228</v>
      </c>
    </row>
    <row r="29" spans="1:4" ht="12.75">
      <c r="A29" s="41">
        <v>30</v>
      </c>
      <c r="B29" s="41" t="s">
        <v>18</v>
      </c>
      <c r="C29" s="49" t="s">
        <v>240</v>
      </c>
      <c r="D29" s="44"/>
    </row>
    <row r="30" spans="1:3" ht="12.75">
      <c r="A30" s="41">
        <v>31</v>
      </c>
      <c r="B30" s="41" t="s">
        <v>10</v>
      </c>
      <c r="C30" s="49" t="s">
        <v>229</v>
      </c>
    </row>
    <row r="31" spans="1:3" ht="12.75">
      <c r="A31" s="41">
        <v>32</v>
      </c>
      <c r="B31" s="41" t="s">
        <v>13</v>
      </c>
      <c r="C31" s="49" t="s">
        <v>260</v>
      </c>
    </row>
    <row r="32" spans="1:3" ht="12.75">
      <c r="A32" s="41">
        <v>33</v>
      </c>
      <c r="B32" s="43" t="s">
        <v>26</v>
      </c>
      <c r="C32" s="45" t="s">
        <v>252</v>
      </c>
    </row>
    <row r="33" spans="1:3" ht="12.75">
      <c r="A33" s="41">
        <v>34</v>
      </c>
      <c r="B33" s="41" t="s">
        <v>45</v>
      </c>
      <c r="C33" s="49" t="s">
        <v>248</v>
      </c>
    </row>
    <row r="34" spans="1:3" ht="12.75">
      <c r="A34" s="41">
        <v>37</v>
      </c>
      <c r="B34" s="43" t="s">
        <v>94</v>
      </c>
      <c r="C34" s="45" t="s">
        <v>259</v>
      </c>
    </row>
    <row r="35" spans="1:3" ht="12.75">
      <c r="A35" s="41">
        <v>38</v>
      </c>
      <c r="B35" s="41" t="s">
        <v>35</v>
      </c>
      <c r="C35" s="49" t="s">
        <v>250</v>
      </c>
    </row>
    <row r="36" spans="1:3" ht="12.75">
      <c r="A36" s="41">
        <v>39</v>
      </c>
      <c r="B36" s="41" t="s">
        <v>20</v>
      </c>
      <c r="C36" s="49" t="s">
        <v>242</v>
      </c>
    </row>
    <row r="37" spans="1:3" ht="12.75">
      <c r="A37" s="41">
        <v>40</v>
      </c>
      <c r="B37" s="43" t="s">
        <v>59</v>
      </c>
      <c r="C37" s="45" t="s">
        <v>256</v>
      </c>
    </row>
    <row r="38" spans="1:3" ht="12.75">
      <c r="A38" s="41">
        <v>42</v>
      </c>
      <c r="B38" s="41" t="s">
        <v>93</v>
      </c>
      <c r="C38" s="49" t="s">
        <v>233</v>
      </c>
    </row>
    <row r="39" spans="1:3" ht="12.75">
      <c r="A39" s="41">
        <v>43</v>
      </c>
      <c r="B39" s="41" t="s">
        <v>115</v>
      </c>
      <c r="C39" s="49" t="s">
        <v>231</v>
      </c>
    </row>
    <row r="40" spans="1:3" ht="12.75">
      <c r="A40" s="41">
        <v>44</v>
      </c>
      <c r="B40" s="41" t="s">
        <v>34</v>
      </c>
      <c r="C40" s="49" t="s">
        <v>223</v>
      </c>
    </row>
    <row r="41" spans="1:3" ht="12.75">
      <c r="A41" s="41">
        <v>46</v>
      </c>
      <c r="B41" s="41" t="s">
        <v>19</v>
      </c>
      <c r="C41" s="49" t="s">
        <v>262</v>
      </c>
    </row>
    <row r="42" spans="1:3" ht="12.75">
      <c r="A42" s="41">
        <v>47</v>
      </c>
      <c r="B42" s="41" t="s">
        <v>17</v>
      </c>
      <c r="C42" s="49" t="s">
        <v>243</v>
      </c>
    </row>
    <row r="43" spans="2:3" ht="12.75">
      <c r="B43" s="41" t="s">
        <v>22</v>
      </c>
      <c r="C43" s="49" t="s">
        <v>265</v>
      </c>
    </row>
    <row r="44" spans="2:3" ht="12.75">
      <c r="B44" s="41" t="s">
        <v>32</v>
      </c>
      <c r="C44" s="49" t="s">
        <v>239</v>
      </c>
    </row>
    <row r="45" spans="2:3" ht="12.75">
      <c r="B45" s="41" t="s">
        <v>74</v>
      </c>
      <c r="C45" s="45" t="s">
        <v>249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7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:J80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12.5">
      <c r="A1" s="60">
        <v>44</v>
      </c>
      <c r="B1" s="13" t="s">
        <v>215</v>
      </c>
      <c r="C1" s="13" t="s">
        <v>216</v>
      </c>
      <c r="D1" s="13" t="s">
        <v>217</v>
      </c>
      <c r="E1" s="13" t="s">
        <v>218</v>
      </c>
      <c r="F1" s="13" t="s">
        <v>219</v>
      </c>
      <c r="G1" s="13" t="s">
        <v>220</v>
      </c>
      <c r="H1" s="13" t="s">
        <v>221</v>
      </c>
      <c r="I1" s="13" t="s">
        <v>222</v>
      </c>
    </row>
    <row r="2" spans="1:9" ht="12.75">
      <c r="A2" s="14" t="s">
        <v>3</v>
      </c>
      <c r="B2" s="65" t="s">
        <v>77</v>
      </c>
      <c r="C2" s="65" t="s">
        <v>77</v>
      </c>
      <c r="D2" s="65" t="s">
        <v>40</v>
      </c>
      <c r="E2" s="65" t="s">
        <v>77</v>
      </c>
      <c r="F2" s="65" t="s">
        <v>43</v>
      </c>
      <c r="G2" s="65" t="s">
        <v>109</v>
      </c>
      <c r="H2" s="65" t="s">
        <v>77</v>
      </c>
      <c r="I2" s="26" t="s">
        <v>37</v>
      </c>
    </row>
    <row r="3" spans="1:10" ht="12.75">
      <c r="A3" s="20" t="s">
        <v>115</v>
      </c>
      <c r="B3" s="63" t="s">
        <v>40</v>
      </c>
      <c r="C3" s="63" t="s">
        <v>40</v>
      </c>
      <c r="D3" s="64" t="s">
        <v>40</v>
      </c>
      <c r="E3" s="63" t="s">
        <v>40</v>
      </c>
      <c r="F3" s="21" t="s">
        <v>37</v>
      </c>
      <c r="G3" s="62" t="s">
        <v>39</v>
      </c>
      <c r="H3" s="21" t="s">
        <v>42</v>
      </c>
      <c r="I3" s="64" t="s">
        <v>37</v>
      </c>
      <c r="J3" s="6">
        <v>20</v>
      </c>
    </row>
    <row r="4" spans="1:10" ht="12.75">
      <c r="A4" s="20" t="s">
        <v>34</v>
      </c>
      <c r="B4" s="21" t="s">
        <v>39</v>
      </c>
      <c r="C4" s="21" t="s">
        <v>37</v>
      </c>
      <c r="D4" s="64" t="s">
        <v>40</v>
      </c>
      <c r="E4" s="63" t="s">
        <v>40</v>
      </c>
      <c r="F4" s="21" t="s">
        <v>37</v>
      </c>
      <c r="G4" s="62" t="s">
        <v>42</v>
      </c>
      <c r="H4" s="63" t="s">
        <v>40</v>
      </c>
      <c r="I4" s="64" t="s">
        <v>37</v>
      </c>
      <c r="J4" s="6">
        <v>17</v>
      </c>
    </row>
    <row r="5" spans="1:10" ht="12.75">
      <c r="A5" s="20" t="s">
        <v>94</v>
      </c>
      <c r="B5" s="21" t="s">
        <v>37</v>
      </c>
      <c r="C5" s="21" t="s">
        <v>38</v>
      </c>
      <c r="D5" s="64" t="s">
        <v>40</v>
      </c>
      <c r="E5" s="63" t="s">
        <v>40</v>
      </c>
      <c r="F5" s="21" t="s">
        <v>37</v>
      </c>
      <c r="G5" s="21" t="s">
        <v>40</v>
      </c>
      <c r="H5" s="63" t="s">
        <v>40</v>
      </c>
      <c r="I5" s="64" t="s">
        <v>37</v>
      </c>
      <c r="J5" s="6">
        <v>16</v>
      </c>
    </row>
    <row r="6" spans="1:10" ht="12.75">
      <c r="A6" s="20" t="s">
        <v>30</v>
      </c>
      <c r="B6" s="21" t="s">
        <v>42</v>
      </c>
      <c r="C6" s="63" t="s">
        <v>40</v>
      </c>
      <c r="D6" s="64" t="s">
        <v>40</v>
      </c>
      <c r="E6" s="21" t="s">
        <v>37</v>
      </c>
      <c r="F6" s="21" t="s">
        <v>38</v>
      </c>
      <c r="G6" s="62" t="s">
        <v>39</v>
      </c>
      <c r="H6" s="63" t="s">
        <v>40</v>
      </c>
      <c r="I6" s="63" t="s">
        <v>38</v>
      </c>
      <c r="J6" s="6">
        <v>15</v>
      </c>
    </row>
    <row r="7" spans="1:10" ht="12.75">
      <c r="A7" s="20" t="s">
        <v>21</v>
      </c>
      <c r="B7" s="63" t="s">
        <v>40</v>
      </c>
      <c r="C7" s="63" t="s">
        <v>40</v>
      </c>
      <c r="D7" s="21" t="s">
        <v>42</v>
      </c>
      <c r="E7" s="63" t="s">
        <v>40</v>
      </c>
      <c r="F7" s="21" t="s">
        <v>38</v>
      </c>
      <c r="G7" s="62" t="s">
        <v>42</v>
      </c>
      <c r="H7" s="21" t="s">
        <v>39</v>
      </c>
      <c r="I7" s="64" t="s">
        <v>37</v>
      </c>
      <c r="J7" s="6">
        <v>15</v>
      </c>
    </row>
    <row r="8" spans="1:10" ht="12.75">
      <c r="A8" s="20" t="s">
        <v>32</v>
      </c>
      <c r="B8" s="63" t="s">
        <v>40</v>
      </c>
      <c r="C8" s="63" t="s">
        <v>40</v>
      </c>
      <c r="D8" s="21" t="s">
        <v>42</v>
      </c>
      <c r="E8" s="63" t="s">
        <v>40</v>
      </c>
      <c r="F8" s="21" t="s">
        <v>37</v>
      </c>
      <c r="G8" s="62" t="s">
        <v>42</v>
      </c>
      <c r="H8" s="63" t="s">
        <v>40</v>
      </c>
      <c r="I8" s="62" t="s">
        <v>41</v>
      </c>
      <c r="J8" s="6">
        <v>14</v>
      </c>
    </row>
    <row r="9" spans="1:10" ht="12.75">
      <c r="A9" s="20" t="s">
        <v>25</v>
      </c>
      <c r="B9" s="21" t="s">
        <v>38</v>
      </c>
      <c r="C9" s="63" t="s">
        <v>40</v>
      </c>
      <c r="D9" s="64" t="s">
        <v>40</v>
      </c>
      <c r="E9" s="63" t="s">
        <v>40</v>
      </c>
      <c r="F9" s="21" t="s">
        <v>37</v>
      </c>
      <c r="G9" s="21" t="s">
        <v>40</v>
      </c>
      <c r="H9" s="21" t="s">
        <v>42</v>
      </c>
      <c r="I9" s="63" t="s">
        <v>38</v>
      </c>
      <c r="J9" s="6">
        <v>14</v>
      </c>
    </row>
    <row r="10" spans="1:10" ht="12.75">
      <c r="A10" s="20" t="s">
        <v>108</v>
      </c>
      <c r="B10" s="21" t="s">
        <v>42</v>
      </c>
      <c r="C10" s="63" t="s">
        <v>40</v>
      </c>
      <c r="D10" s="21" t="s">
        <v>42</v>
      </c>
      <c r="E10" s="63" t="s">
        <v>40</v>
      </c>
      <c r="F10" s="21" t="s">
        <v>38</v>
      </c>
      <c r="G10" s="21" t="s">
        <v>40</v>
      </c>
      <c r="H10" s="63" t="s">
        <v>40</v>
      </c>
      <c r="I10" s="64" t="s">
        <v>37</v>
      </c>
      <c r="J10" s="6">
        <v>14</v>
      </c>
    </row>
    <row r="11" spans="1:10" ht="12.75">
      <c r="A11" s="20" t="s">
        <v>24</v>
      </c>
      <c r="B11" s="63" t="s">
        <v>40</v>
      </c>
      <c r="C11" s="21" t="s">
        <v>38</v>
      </c>
      <c r="D11" s="21" t="s">
        <v>42</v>
      </c>
      <c r="E11" s="63" t="s">
        <v>40</v>
      </c>
      <c r="F11" s="21" t="s">
        <v>37</v>
      </c>
      <c r="G11" s="21" t="s">
        <v>40</v>
      </c>
      <c r="H11" s="63" t="s">
        <v>40</v>
      </c>
      <c r="I11" s="63" t="s">
        <v>38</v>
      </c>
      <c r="J11" s="6">
        <v>12</v>
      </c>
    </row>
    <row r="12" spans="1:10" ht="12.75">
      <c r="A12" s="20" t="s">
        <v>93</v>
      </c>
      <c r="B12" s="21" t="s">
        <v>39</v>
      </c>
      <c r="C12" s="63" t="s">
        <v>40</v>
      </c>
      <c r="D12" s="21" t="s">
        <v>42</v>
      </c>
      <c r="E12" s="63" t="s">
        <v>40</v>
      </c>
      <c r="F12" s="21" t="s">
        <v>41</v>
      </c>
      <c r="G12" s="62" t="s">
        <v>42</v>
      </c>
      <c r="H12" s="21" t="s">
        <v>37</v>
      </c>
      <c r="I12" s="64" t="s">
        <v>37</v>
      </c>
      <c r="J12" s="6">
        <v>12</v>
      </c>
    </row>
    <row r="13" spans="1:10" ht="12.75">
      <c r="A13" s="20" t="s">
        <v>64</v>
      </c>
      <c r="B13" s="21" t="s">
        <v>38</v>
      </c>
      <c r="C13" s="21" t="s">
        <v>38</v>
      </c>
      <c r="D13" s="63" t="s">
        <v>77</v>
      </c>
      <c r="E13" s="63" t="s">
        <v>40</v>
      </c>
      <c r="F13" s="21" t="s">
        <v>40</v>
      </c>
      <c r="G13" s="62" t="s">
        <v>42</v>
      </c>
      <c r="H13" s="63" t="s">
        <v>40</v>
      </c>
      <c r="I13" s="62" t="s">
        <v>41</v>
      </c>
      <c r="J13" s="6">
        <v>11</v>
      </c>
    </row>
    <row r="14" spans="1:10" ht="12.75">
      <c r="A14" s="20" t="s">
        <v>16</v>
      </c>
      <c r="B14" s="63" t="s">
        <v>44</v>
      </c>
      <c r="C14" s="21" t="s">
        <v>38</v>
      </c>
      <c r="D14" s="64" t="s">
        <v>40</v>
      </c>
      <c r="E14" s="21" t="s">
        <v>37</v>
      </c>
      <c r="F14" s="21" t="s">
        <v>40</v>
      </c>
      <c r="G14" s="21" t="s">
        <v>37</v>
      </c>
      <c r="H14" s="21" t="s">
        <v>79</v>
      </c>
      <c r="I14" s="63" t="s">
        <v>38</v>
      </c>
      <c r="J14" s="6">
        <v>11</v>
      </c>
    </row>
    <row r="15" spans="1:10" ht="12.75">
      <c r="A15" s="20" t="s">
        <v>13</v>
      </c>
      <c r="B15" s="21" t="s">
        <v>42</v>
      </c>
      <c r="C15" s="21" t="s">
        <v>38</v>
      </c>
      <c r="D15" s="21" t="s">
        <v>38</v>
      </c>
      <c r="E15" s="63" t="s">
        <v>40</v>
      </c>
      <c r="F15" s="21" t="s">
        <v>40</v>
      </c>
      <c r="G15" s="62" t="s">
        <v>39</v>
      </c>
      <c r="H15" s="63" t="s">
        <v>40</v>
      </c>
      <c r="I15" s="63" t="s">
        <v>38</v>
      </c>
      <c r="J15" s="6">
        <v>10</v>
      </c>
    </row>
    <row r="16" spans="1:10" ht="12.75">
      <c r="A16" s="20" t="s">
        <v>59</v>
      </c>
      <c r="B16" s="21" t="s">
        <v>37</v>
      </c>
      <c r="C16" s="21" t="s">
        <v>37</v>
      </c>
      <c r="D16" s="63" t="s">
        <v>77</v>
      </c>
      <c r="E16" s="21" t="s">
        <v>37</v>
      </c>
      <c r="F16" s="62" t="s">
        <v>42</v>
      </c>
      <c r="G16" s="62" t="s">
        <v>43</v>
      </c>
      <c r="H16" s="21" t="s">
        <v>69</v>
      </c>
      <c r="I16" s="64" t="s">
        <v>37</v>
      </c>
      <c r="J16" s="6">
        <v>10</v>
      </c>
    </row>
    <row r="17" spans="1:10" ht="12.75">
      <c r="A17" s="20" t="s">
        <v>33</v>
      </c>
      <c r="B17" s="21" t="s">
        <v>42</v>
      </c>
      <c r="C17" s="21" t="s">
        <v>37</v>
      </c>
      <c r="D17" s="21" t="s">
        <v>69</v>
      </c>
      <c r="E17" s="64" t="s">
        <v>77</v>
      </c>
      <c r="F17" s="21" t="s">
        <v>44</v>
      </c>
      <c r="G17" s="62" t="s">
        <v>39</v>
      </c>
      <c r="H17" s="63" t="s">
        <v>40</v>
      </c>
      <c r="I17" s="21" t="s">
        <v>40</v>
      </c>
      <c r="J17" s="6">
        <v>9</v>
      </c>
    </row>
    <row r="18" spans="1:10" ht="12.75">
      <c r="A18" s="20" t="s">
        <v>19</v>
      </c>
      <c r="B18" s="21" t="s">
        <v>69</v>
      </c>
      <c r="C18" s="63" t="s">
        <v>40</v>
      </c>
      <c r="D18" s="64" t="s">
        <v>40</v>
      </c>
      <c r="E18" s="21" t="s">
        <v>38</v>
      </c>
      <c r="F18" s="62" t="s">
        <v>39</v>
      </c>
      <c r="G18" s="21" t="s">
        <v>44</v>
      </c>
      <c r="H18" s="21" t="s">
        <v>39</v>
      </c>
      <c r="I18" s="21" t="s">
        <v>39</v>
      </c>
      <c r="J18" s="6">
        <v>9</v>
      </c>
    </row>
    <row r="19" spans="1:10" ht="12.75">
      <c r="A19" s="20" t="s">
        <v>66</v>
      </c>
      <c r="B19" s="21" t="s">
        <v>38</v>
      </c>
      <c r="C19" s="21" t="s">
        <v>37</v>
      </c>
      <c r="D19" s="21" t="s">
        <v>38</v>
      </c>
      <c r="E19" s="64" t="s">
        <v>77</v>
      </c>
      <c r="F19" s="21" t="s">
        <v>38</v>
      </c>
      <c r="G19" s="62" t="s">
        <v>42</v>
      </c>
      <c r="H19" s="21" t="s">
        <v>37</v>
      </c>
      <c r="I19" s="63" t="s">
        <v>38</v>
      </c>
      <c r="J19" s="6">
        <v>9</v>
      </c>
    </row>
    <row r="20" spans="1:10" ht="12.75">
      <c r="A20" s="20" t="s">
        <v>9</v>
      </c>
      <c r="B20" s="63" t="s">
        <v>40</v>
      </c>
      <c r="C20" s="21" t="s">
        <v>38</v>
      </c>
      <c r="D20" s="21" t="s">
        <v>42</v>
      </c>
      <c r="E20" s="21" t="s">
        <v>37</v>
      </c>
      <c r="F20" s="21" t="s">
        <v>38</v>
      </c>
      <c r="G20" s="21" t="s">
        <v>37</v>
      </c>
      <c r="H20" s="63" t="s">
        <v>40</v>
      </c>
      <c r="I20" s="63" t="s">
        <v>38</v>
      </c>
      <c r="J20" s="6">
        <v>9</v>
      </c>
    </row>
    <row r="21" spans="1:10" ht="12.75">
      <c r="A21" s="20" t="s">
        <v>74</v>
      </c>
      <c r="B21" s="63" t="s">
        <v>40</v>
      </c>
      <c r="C21" s="21" t="s">
        <v>42</v>
      </c>
      <c r="D21" s="21" t="s">
        <v>42</v>
      </c>
      <c r="E21" s="63" t="s">
        <v>40</v>
      </c>
      <c r="F21" s="21" t="s">
        <v>41</v>
      </c>
      <c r="G21" s="21" t="s">
        <v>40</v>
      </c>
      <c r="H21" s="21" t="s">
        <v>37</v>
      </c>
      <c r="I21" s="63" t="s">
        <v>38</v>
      </c>
      <c r="J21" s="6">
        <v>9</v>
      </c>
    </row>
    <row r="22" spans="1:10" ht="12.75">
      <c r="A22" s="20" t="s">
        <v>23</v>
      </c>
      <c r="B22" s="21" t="s">
        <v>39</v>
      </c>
      <c r="C22" s="21" t="s">
        <v>37</v>
      </c>
      <c r="D22" s="21" t="s">
        <v>38</v>
      </c>
      <c r="E22" s="63" t="s">
        <v>40</v>
      </c>
      <c r="F22" s="21" t="s">
        <v>37</v>
      </c>
      <c r="G22" s="62" t="s">
        <v>42</v>
      </c>
      <c r="H22" s="21" t="s">
        <v>39</v>
      </c>
      <c r="I22" s="64" t="s">
        <v>37</v>
      </c>
      <c r="J22" s="6">
        <v>9</v>
      </c>
    </row>
    <row r="23" spans="1:10" ht="12.75">
      <c r="A23" s="20" t="s">
        <v>76</v>
      </c>
      <c r="B23" s="21" t="s">
        <v>39</v>
      </c>
      <c r="C23" s="63" t="s">
        <v>40</v>
      </c>
      <c r="D23" s="21" t="s">
        <v>42</v>
      </c>
      <c r="E23" s="21" t="s">
        <v>42</v>
      </c>
      <c r="F23" s="21" t="s">
        <v>44</v>
      </c>
      <c r="G23" s="62" t="s">
        <v>42</v>
      </c>
      <c r="H23" s="21" t="s">
        <v>42</v>
      </c>
      <c r="I23" s="64" t="s">
        <v>37</v>
      </c>
      <c r="J23" s="6">
        <v>9</v>
      </c>
    </row>
    <row r="24" spans="1:10" ht="12.75">
      <c r="A24" s="20" t="s">
        <v>14</v>
      </c>
      <c r="B24" s="63" t="s">
        <v>40</v>
      </c>
      <c r="C24" s="21" t="s">
        <v>37</v>
      </c>
      <c r="D24" s="21" t="s">
        <v>38</v>
      </c>
      <c r="E24" s="21" t="s">
        <v>37</v>
      </c>
      <c r="F24" s="21" t="s">
        <v>38</v>
      </c>
      <c r="G24" s="62" t="s">
        <v>42</v>
      </c>
      <c r="H24" s="63" t="s">
        <v>40</v>
      </c>
      <c r="I24" s="62" t="s">
        <v>41</v>
      </c>
      <c r="J24" s="6">
        <v>8</v>
      </c>
    </row>
    <row r="25" spans="1:10" ht="12.75">
      <c r="A25" s="20" t="s">
        <v>28</v>
      </c>
      <c r="B25" s="21" t="s">
        <v>37</v>
      </c>
      <c r="C25" s="21" t="s">
        <v>37</v>
      </c>
      <c r="D25" s="21" t="s">
        <v>37</v>
      </c>
      <c r="E25" s="21" t="s">
        <v>37</v>
      </c>
      <c r="F25" s="21" t="s">
        <v>37</v>
      </c>
      <c r="G25" s="21" t="s">
        <v>40</v>
      </c>
      <c r="H25" s="63" t="s">
        <v>40</v>
      </c>
      <c r="I25" s="64" t="s">
        <v>37</v>
      </c>
      <c r="J25" s="6">
        <v>8</v>
      </c>
    </row>
    <row r="26" spans="1:10" ht="12.75">
      <c r="A26" s="20" t="s">
        <v>29</v>
      </c>
      <c r="B26" s="21" t="s">
        <v>39</v>
      </c>
      <c r="C26" s="21" t="s">
        <v>38</v>
      </c>
      <c r="D26" s="21" t="s">
        <v>42</v>
      </c>
      <c r="E26" s="63" t="s">
        <v>40</v>
      </c>
      <c r="F26" s="21" t="s">
        <v>37</v>
      </c>
      <c r="G26" s="21" t="s">
        <v>40</v>
      </c>
      <c r="H26" s="21" t="s">
        <v>42</v>
      </c>
      <c r="I26" s="64" t="s">
        <v>37</v>
      </c>
      <c r="J26" s="6">
        <v>8</v>
      </c>
    </row>
    <row r="27" spans="1:10" ht="12.75">
      <c r="A27" s="20" t="s">
        <v>54</v>
      </c>
      <c r="B27" s="63" t="s">
        <v>40</v>
      </c>
      <c r="C27" s="21" t="s">
        <v>37</v>
      </c>
      <c r="D27" s="21" t="s">
        <v>38</v>
      </c>
      <c r="E27" s="21" t="s">
        <v>38</v>
      </c>
      <c r="F27" s="21" t="s">
        <v>37</v>
      </c>
      <c r="G27" s="21" t="s">
        <v>77</v>
      </c>
      <c r="H27" s="21" t="s">
        <v>37</v>
      </c>
      <c r="I27" s="64" t="s">
        <v>37</v>
      </c>
      <c r="J27" s="6">
        <v>8</v>
      </c>
    </row>
    <row r="28" spans="1:10" ht="12.75">
      <c r="A28" s="20" t="s">
        <v>111</v>
      </c>
      <c r="B28" s="63" t="s">
        <v>40</v>
      </c>
      <c r="C28" s="21" t="s">
        <v>37</v>
      </c>
      <c r="D28" s="21" t="s">
        <v>38</v>
      </c>
      <c r="E28" s="63" t="s">
        <v>40</v>
      </c>
      <c r="F28" s="21" t="s">
        <v>41</v>
      </c>
      <c r="G28" s="21" t="s">
        <v>40</v>
      </c>
      <c r="H28" s="21" t="s">
        <v>42</v>
      </c>
      <c r="I28" s="62" t="s">
        <v>41</v>
      </c>
      <c r="J28" s="6">
        <v>7</v>
      </c>
    </row>
    <row r="29" spans="1:10" ht="12.75">
      <c r="A29" s="20" t="s">
        <v>12</v>
      </c>
      <c r="B29" s="21" t="s">
        <v>39</v>
      </c>
      <c r="C29" s="21" t="s">
        <v>37</v>
      </c>
      <c r="D29" s="21" t="s">
        <v>39</v>
      </c>
      <c r="E29" s="63" t="s">
        <v>40</v>
      </c>
      <c r="F29" s="21" t="s">
        <v>37</v>
      </c>
      <c r="G29" s="21" t="s">
        <v>40</v>
      </c>
      <c r="H29" s="63" t="s">
        <v>40</v>
      </c>
      <c r="I29" s="62" t="s">
        <v>41</v>
      </c>
      <c r="J29" s="6">
        <v>7</v>
      </c>
    </row>
    <row r="30" spans="1:10" ht="12.75">
      <c r="A30" s="20" t="s">
        <v>10</v>
      </c>
      <c r="B30" s="63" t="s">
        <v>40</v>
      </c>
      <c r="C30" s="21" t="s">
        <v>38</v>
      </c>
      <c r="D30" s="21" t="s">
        <v>43</v>
      </c>
      <c r="E30" s="21" t="s">
        <v>38</v>
      </c>
      <c r="F30" s="21" t="s">
        <v>41</v>
      </c>
      <c r="G30" s="21" t="s">
        <v>40</v>
      </c>
      <c r="H30" s="63" t="s">
        <v>40</v>
      </c>
      <c r="I30" s="62" t="s">
        <v>41</v>
      </c>
      <c r="J30" s="6">
        <v>7</v>
      </c>
    </row>
    <row r="31" spans="1:10" ht="12.75">
      <c r="A31" s="20" t="s">
        <v>17</v>
      </c>
      <c r="B31" s="21" t="s">
        <v>37</v>
      </c>
      <c r="C31" s="63" t="s">
        <v>40</v>
      </c>
      <c r="D31" s="21" t="s">
        <v>39</v>
      </c>
      <c r="E31" s="63" t="s">
        <v>40</v>
      </c>
      <c r="F31" s="21" t="s">
        <v>37</v>
      </c>
      <c r="G31" s="21" t="s">
        <v>40</v>
      </c>
      <c r="H31" s="21" t="s">
        <v>39</v>
      </c>
      <c r="I31" s="62" t="s">
        <v>41</v>
      </c>
      <c r="J31" s="6">
        <v>7</v>
      </c>
    </row>
    <row r="32" spans="1:10" ht="12.75">
      <c r="A32" s="20" t="s">
        <v>73</v>
      </c>
      <c r="B32" s="21" t="s">
        <v>42</v>
      </c>
      <c r="C32" s="21" t="s">
        <v>37</v>
      </c>
      <c r="D32" s="64" t="s">
        <v>40</v>
      </c>
      <c r="E32" s="21" t="s">
        <v>38</v>
      </c>
      <c r="F32" s="21" t="s">
        <v>41</v>
      </c>
      <c r="G32" s="62" t="s">
        <v>42</v>
      </c>
      <c r="H32" s="21" t="s">
        <v>37</v>
      </c>
      <c r="I32" s="21" t="s">
        <v>44</v>
      </c>
      <c r="J32" s="6">
        <v>6</v>
      </c>
    </row>
    <row r="33" spans="1:10" ht="12.75">
      <c r="A33" s="20" t="s">
        <v>20</v>
      </c>
      <c r="B33" s="21" t="s">
        <v>39</v>
      </c>
      <c r="C33" s="21" t="s">
        <v>39</v>
      </c>
      <c r="D33" s="64" t="s">
        <v>40</v>
      </c>
      <c r="E33" s="21" t="s">
        <v>38</v>
      </c>
      <c r="F33" s="21" t="s">
        <v>40</v>
      </c>
      <c r="G33" s="62" t="s">
        <v>42</v>
      </c>
      <c r="H33" s="21" t="s">
        <v>42</v>
      </c>
      <c r="I33" s="21" t="s">
        <v>44</v>
      </c>
      <c r="J33" s="6">
        <v>6</v>
      </c>
    </row>
    <row r="34" spans="1:10" ht="12.75">
      <c r="A34" s="20" t="s">
        <v>53</v>
      </c>
      <c r="B34" s="21" t="s">
        <v>39</v>
      </c>
      <c r="C34" s="21" t="s">
        <v>37</v>
      </c>
      <c r="D34" s="64" t="s">
        <v>40</v>
      </c>
      <c r="E34" s="21" t="s">
        <v>38</v>
      </c>
      <c r="F34" s="21" t="s">
        <v>37</v>
      </c>
      <c r="G34" s="21" t="s">
        <v>40</v>
      </c>
      <c r="H34" s="21" t="s">
        <v>42</v>
      </c>
      <c r="I34" s="62" t="s">
        <v>41</v>
      </c>
      <c r="J34" s="6">
        <v>6</v>
      </c>
    </row>
    <row r="35" spans="1:10" ht="12.75">
      <c r="A35" s="20" t="s">
        <v>36</v>
      </c>
      <c r="B35" s="21" t="s">
        <v>38</v>
      </c>
      <c r="C35" s="21" t="s">
        <v>38</v>
      </c>
      <c r="D35" s="21" t="s">
        <v>38</v>
      </c>
      <c r="E35" s="21" t="s">
        <v>42</v>
      </c>
      <c r="F35" s="21" t="s">
        <v>38</v>
      </c>
      <c r="G35" s="62" t="s">
        <v>42</v>
      </c>
      <c r="H35" s="21" t="s">
        <v>69</v>
      </c>
      <c r="I35" s="64" t="s">
        <v>37</v>
      </c>
      <c r="J35" s="6">
        <v>6</v>
      </c>
    </row>
    <row r="36" spans="1:10" ht="12.75">
      <c r="A36" s="20" t="s">
        <v>22</v>
      </c>
      <c r="B36" s="21" t="s">
        <v>39</v>
      </c>
      <c r="C36" s="21" t="s">
        <v>37</v>
      </c>
      <c r="D36" s="21" t="s">
        <v>39</v>
      </c>
      <c r="E36" s="21" t="s">
        <v>37</v>
      </c>
      <c r="F36" s="21" t="s">
        <v>37</v>
      </c>
      <c r="G36" s="62" t="s">
        <v>39</v>
      </c>
      <c r="H36" s="21" t="s">
        <v>39</v>
      </c>
      <c r="I36" s="64" t="s">
        <v>37</v>
      </c>
      <c r="J36" s="6">
        <v>6</v>
      </c>
    </row>
    <row r="37" spans="1:10" ht="12.75">
      <c r="A37" s="20" t="s">
        <v>35</v>
      </c>
      <c r="B37" s="21" t="s">
        <v>37</v>
      </c>
      <c r="C37" s="63" t="s">
        <v>40</v>
      </c>
      <c r="D37" s="21" t="s">
        <v>38</v>
      </c>
      <c r="E37" s="21" t="s">
        <v>42</v>
      </c>
      <c r="F37" s="62" t="s">
        <v>39</v>
      </c>
      <c r="G37" s="62" t="s">
        <v>42</v>
      </c>
      <c r="H37" s="21" t="s">
        <v>69</v>
      </c>
      <c r="I37" s="21" t="s">
        <v>40</v>
      </c>
      <c r="J37" s="6">
        <v>5</v>
      </c>
    </row>
    <row r="38" spans="1:10" ht="12.75">
      <c r="A38" s="20" t="s">
        <v>88</v>
      </c>
      <c r="B38" s="21" t="s">
        <v>39</v>
      </c>
      <c r="C38" s="21" t="s">
        <v>37</v>
      </c>
      <c r="D38" s="21" t="s">
        <v>38</v>
      </c>
      <c r="E38" s="63" t="s">
        <v>40</v>
      </c>
      <c r="F38" s="21" t="s">
        <v>37</v>
      </c>
      <c r="G38" s="62" t="s">
        <v>42</v>
      </c>
      <c r="H38" s="21" t="s">
        <v>42</v>
      </c>
      <c r="I38" s="62" t="s">
        <v>41</v>
      </c>
      <c r="J38" s="6">
        <v>5</v>
      </c>
    </row>
    <row r="39" spans="1:10" ht="12.75">
      <c r="A39" s="20" t="s">
        <v>95</v>
      </c>
      <c r="B39" s="21" t="s">
        <v>39</v>
      </c>
      <c r="C39" s="21" t="s">
        <v>37</v>
      </c>
      <c r="D39" s="21" t="s">
        <v>38</v>
      </c>
      <c r="E39" s="21" t="s">
        <v>37</v>
      </c>
      <c r="F39" s="21" t="s">
        <v>37</v>
      </c>
      <c r="G39" s="21" t="s">
        <v>38</v>
      </c>
      <c r="H39" s="21" t="s">
        <v>39</v>
      </c>
      <c r="I39" s="64" t="s">
        <v>37</v>
      </c>
      <c r="J39" s="6">
        <v>5</v>
      </c>
    </row>
    <row r="40" spans="1:10" ht="12.75">
      <c r="A40" s="20" t="s">
        <v>46</v>
      </c>
      <c r="B40" s="21" t="s">
        <v>39</v>
      </c>
      <c r="C40" s="21" t="s">
        <v>37</v>
      </c>
      <c r="D40" s="21" t="s">
        <v>42</v>
      </c>
      <c r="E40" s="21" t="s">
        <v>42</v>
      </c>
      <c r="F40" s="21" t="s">
        <v>41</v>
      </c>
      <c r="G40" s="21" t="s">
        <v>77</v>
      </c>
      <c r="H40" s="21" t="s">
        <v>42</v>
      </c>
      <c r="I40" s="64" t="s">
        <v>37</v>
      </c>
      <c r="J40" s="6">
        <v>5</v>
      </c>
    </row>
    <row r="41" spans="1:10" ht="12.75">
      <c r="A41" s="20" t="s">
        <v>11</v>
      </c>
      <c r="B41" s="21" t="s">
        <v>39</v>
      </c>
      <c r="C41" s="21" t="s">
        <v>37</v>
      </c>
      <c r="D41" s="21" t="s">
        <v>42</v>
      </c>
      <c r="E41" s="21" t="s">
        <v>37</v>
      </c>
      <c r="F41" s="21" t="s">
        <v>37</v>
      </c>
      <c r="G41" s="21" t="s">
        <v>37</v>
      </c>
      <c r="H41" s="21" t="s">
        <v>42</v>
      </c>
      <c r="I41" s="64" t="s">
        <v>37</v>
      </c>
      <c r="J41" s="6">
        <v>5</v>
      </c>
    </row>
    <row r="42" spans="1:10" ht="12.75">
      <c r="A42" s="20" t="s">
        <v>15</v>
      </c>
      <c r="B42" s="21" t="s">
        <v>39</v>
      </c>
      <c r="C42" s="21" t="s">
        <v>37</v>
      </c>
      <c r="D42" s="21" t="s">
        <v>42</v>
      </c>
      <c r="E42" s="21" t="s">
        <v>37</v>
      </c>
      <c r="F42" s="21" t="s">
        <v>37</v>
      </c>
      <c r="G42" s="21" t="s">
        <v>38</v>
      </c>
      <c r="H42" s="21" t="s">
        <v>37</v>
      </c>
      <c r="I42" s="64" t="s">
        <v>37</v>
      </c>
      <c r="J42" s="6">
        <v>5</v>
      </c>
    </row>
    <row r="43" spans="1:10" ht="12.75">
      <c r="A43" s="20" t="s">
        <v>45</v>
      </c>
      <c r="B43" s="21" t="s">
        <v>37</v>
      </c>
      <c r="C43" s="21" t="s">
        <v>37</v>
      </c>
      <c r="D43" s="21" t="s">
        <v>38</v>
      </c>
      <c r="E43" s="63" t="s">
        <v>40</v>
      </c>
      <c r="F43" s="21" t="s">
        <v>37</v>
      </c>
      <c r="G43" s="21" t="s">
        <v>40</v>
      </c>
      <c r="H43" s="21" t="s">
        <v>38</v>
      </c>
      <c r="I43" s="62" t="s">
        <v>41</v>
      </c>
      <c r="J43" s="6">
        <v>4</v>
      </c>
    </row>
    <row r="44" spans="1:10" ht="12.75">
      <c r="A44" s="20" t="s">
        <v>112</v>
      </c>
      <c r="B44" s="21" t="s">
        <v>42</v>
      </c>
      <c r="C44" s="21" t="s">
        <v>37</v>
      </c>
      <c r="D44" s="21" t="s">
        <v>42</v>
      </c>
      <c r="E44" s="21" t="s">
        <v>38</v>
      </c>
      <c r="F44" s="21" t="s">
        <v>38</v>
      </c>
      <c r="G44" s="62" t="s">
        <v>39</v>
      </c>
      <c r="H44" s="21" t="s">
        <v>39</v>
      </c>
      <c r="I44" s="63" t="s">
        <v>38</v>
      </c>
      <c r="J44" s="6">
        <v>4</v>
      </c>
    </row>
    <row r="45" spans="1:10" ht="12.75">
      <c r="A45" s="20" t="s">
        <v>18</v>
      </c>
      <c r="B45" s="21" t="s">
        <v>38</v>
      </c>
      <c r="C45" s="21" t="s">
        <v>37</v>
      </c>
      <c r="D45" s="21" t="s">
        <v>42</v>
      </c>
      <c r="E45" s="21" t="s">
        <v>37</v>
      </c>
      <c r="F45" s="21" t="s">
        <v>37</v>
      </c>
      <c r="G45" s="21" t="s">
        <v>38</v>
      </c>
      <c r="H45" s="21" t="s">
        <v>38</v>
      </c>
      <c r="I45" s="63" t="s">
        <v>38</v>
      </c>
      <c r="J45" s="6">
        <v>3</v>
      </c>
    </row>
    <row r="46" spans="1:10" ht="12.75">
      <c r="A46" s="20" t="s">
        <v>26</v>
      </c>
      <c r="B46" s="21" t="s">
        <v>69</v>
      </c>
      <c r="C46" s="21" t="s">
        <v>60</v>
      </c>
      <c r="D46" s="21" t="s">
        <v>42</v>
      </c>
      <c r="E46" s="21" t="s">
        <v>38</v>
      </c>
      <c r="F46" s="21" t="s">
        <v>41</v>
      </c>
      <c r="G46" s="62" t="s">
        <v>42</v>
      </c>
      <c r="H46" s="21" t="s">
        <v>42</v>
      </c>
      <c r="I46" s="62" t="s">
        <v>41</v>
      </c>
      <c r="J46" s="6">
        <v>2</v>
      </c>
    </row>
    <row r="47" ht="12.75">
      <c r="A47" s="61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2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9.140625" style="50" customWidth="1"/>
    <col min="2" max="2" width="16.140625" style="50" bestFit="1" customWidth="1"/>
    <col min="3" max="3" width="5.7109375" style="50" bestFit="1" customWidth="1"/>
    <col min="4" max="4" width="6.57421875" style="50" bestFit="1" customWidth="1"/>
    <col min="5" max="5" width="9.421875" style="50" bestFit="1" customWidth="1"/>
    <col min="6" max="6" width="8.57421875" style="50" bestFit="1" customWidth="1"/>
    <col min="7" max="7" width="8.421875" style="50" bestFit="1" customWidth="1"/>
    <col min="8" max="8" width="9.140625" style="50" customWidth="1"/>
    <col min="9" max="14" width="0" style="50" hidden="1" customWidth="1"/>
    <col min="15" max="15" width="9.140625" style="50" customWidth="1"/>
    <col min="16" max="18" width="9.140625" style="5" customWidth="1"/>
    <col min="19" max="16384" width="9.140625" style="50" customWidth="1"/>
  </cols>
  <sheetData>
    <row r="1" spans="3:18" ht="12.75">
      <c r="C1" s="53"/>
      <c r="D1" s="53"/>
      <c r="E1" s="53"/>
      <c r="F1" s="53"/>
      <c r="G1" s="53"/>
      <c r="P1" s="68" t="s">
        <v>61</v>
      </c>
      <c r="Q1" s="69" t="s">
        <v>62</v>
      </c>
      <c r="R1" s="69" t="s">
        <v>63</v>
      </c>
    </row>
    <row r="2" spans="2:18" ht="12.75">
      <c r="B2" s="54" t="s">
        <v>1</v>
      </c>
      <c r="C2" s="55" t="s">
        <v>4</v>
      </c>
      <c r="D2" s="55" t="s">
        <v>5</v>
      </c>
      <c r="E2" s="55" t="s">
        <v>6</v>
      </c>
      <c r="F2" s="55" t="s">
        <v>7</v>
      </c>
      <c r="G2" s="55" t="s">
        <v>8</v>
      </c>
      <c r="P2" s="68"/>
      <c r="Q2" s="69"/>
      <c r="R2" s="69"/>
    </row>
    <row r="3" spans="2:18" ht="12.75">
      <c r="B3" s="56" t="s">
        <v>12</v>
      </c>
      <c r="C3" s="51">
        <v>444</v>
      </c>
      <c r="D3" s="57">
        <v>50</v>
      </c>
      <c r="E3" s="57">
        <v>39</v>
      </c>
      <c r="F3" s="57">
        <v>77</v>
      </c>
      <c r="G3" s="57">
        <v>4</v>
      </c>
      <c r="H3" s="52">
        <v>50</v>
      </c>
      <c r="I3" s="52">
        <v>37</v>
      </c>
      <c r="J3" s="52">
        <v>76</v>
      </c>
      <c r="K3" s="52">
        <v>5000039</v>
      </c>
      <c r="L3" s="52">
        <v>7799995</v>
      </c>
      <c r="P3" s="25">
        <f>F3+E3+D3</f>
        <v>166</v>
      </c>
      <c r="Q3" s="29">
        <f>ROUND(((E3+D3)/P3*100),0)</f>
        <v>54</v>
      </c>
      <c r="R3" s="29">
        <f>ROUND((D3/P3*100),0)</f>
        <v>30</v>
      </c>
    </row>
    <row r="4" spans="2:18" ht="12.75">
      <c r="B4" s="58" t="s">
        <v>94</v>
      </c>
      <c r="C4" s="51">
        <v>442</v>
      </c>
      <c r="D4" s="57">
        <v>52</v>
      </c>
      <c r="E4" s="57">
        <v>31</v>
      </c>
      <c r="F4" s="57">
        <v>89</v>
      </c>
      <c r="G4" s="57">
        <v>39</v>
      </c>
      <c r="H4" s="52">
        <v>50</v>
      </c>
      <c r="I4" s="52">
        <v>29</v>
      </c>
      <c r="J4" s="52">
        <v>89</v>
      </c>
      <c r="K4" s="52">
        <v>5200031</v>
      </c>
      <c r="L4" s="52">
        <v>8999960</v>
      </c>
      <c r="P4" s="25">
        <f aca="true" t="shared" si="0" ref="P4:P56">F4+E4+D4</f>
        <v>172</v>
      </c>
      <c r="Q4" s="29">
        <f aca="true" t="shared" si="1" ref="Q4:Q52">ROUND(((E4+D4)/P4*100),0)</f>
        <v>48</v>
      </c>
      <c r="R4" s="29">
        <f aca="true" t="shared" si="2" ref="R4:R52">ROUND((D4/P4*100),0)</f>
        <v>30</v>
      </c>
    </row>
    <row r="5" spans="2:18" ht="12.75">
      <c r="B5" s="58" t="s">
        <v>30</v>
      </c>
      <c r="C5" s="51">
        <v>431</v>
      </c>
      <c r="D5" s="57">
        <v>45</v>
      </c>
      <c r="E5" s="57">
        <v>45</v>
      </c>
      <c r="F5" s="57">
        <v>71</v>
      </c>
      <c r="G5" s="57">
        <v>13</v>
      </c>
      <c r="H5" s="52">
        <v>44</v>
      </c>
      <c r="I5" s="52">
        <v>42</v>
      </c>
      <c r="J5" s="52">
        <v>70</v>
      </c>
      <c r="K5" s="52">
        <v>4500045</v>
      </c>
      <c r="L5" s="52">
        <v>7199986</v>
      </c>
      <c r="P5" s="25">
        <f t="shared" si="0"/>
        <v>161</v>
      </c>
      <c r="Q5" s="29">
        <f t="shared" si="1"/>
        <v>56</v>
      </c>
      <c r="R5" s="29">
        <f t="shared" si="2"/>
        <v>28</v>
      </c>
    </row>
    <row r="6" spans="2:18" ht="12.75">
      <c r="B6" s="58" t="s">
        <v>53</v>
      </c>
      <c r="C6" s="51">
        <v>426</v>
      </c>
      <c r="D6" s="57">
        <v>48</v>
      </c>
      <c r="E6" s="57">
        <v>35</v>
      </c>
      <c r="F6" s="57">
        <v>81</v>
      </c>
      <c r="G6" s="57"/>
      <c r="H6" s="52">
        <v>47</v>
      </c>
      <c r="I6" s="52">
        <v>35</v>
      </c>
      <c r="J6" s="52">
        <v>80</v>
      </c>
      <c r="K6" s="52">
        <v>4800035</v>
      </c>
      <c r="L6" s="52">
        <v>8199999</v>
      </c>
      <c r="P6" s="25">
        <f t="shared" si="0"/>
        <v>164</v>
      </c>
      <c r="Q6" s="29">
        <f t="shared" si="1"/>
        <v>51</v>
      </c>
      <c r="R6" s="29">
        <f t="shared" si="2"/>
        <v>29</v>
      </c>
    </row>
    <row r="7" spans="2:18" ht="12.75">
      <c r="B7" s="58" t="s">
        <v>22</v>
      </c>
      <c r="C7" s="51">
        <v>420</v>
      </c>
      <c r="D7" s="57">
        <v>45</v>
      </c>
      <c r="E7" s="57">
        <v>39</v>
      </c>
      <c r="F7" s="57">
        <v>78</v>
      </c>
      <c r="G7" s="57">
        <v>18</v>
      </c>
      <c r="H7" s="52">
        <v>44</v>
      </c>
      <c r="I7" s="52">
        <v>39</v>
      </c>
      <c r="J7" s="52">
        <v>77</v>
      </c>
      <c r="K7" s="52">
        <v>4500039</v>
      </c>
      <c r="L7" s="52">
        <v>7899981</v>
      </c>
      <c r="P7" s="25">
        <f t="shared" si="0"/>
        <v>162</v>
      </c>
      <c r="Q7" s="29">
        <f t="shared" si="1"/>
        <v>52</v>
      </c>
      <c r="R7" s="29">
        <f t="shared" si="2"/>
        <v>28</v>
      </c>
    </row>
    <row r="8" spans="2:18" ht="12.75">
      <c r="B8" s="58" t="s">
        <v>29</v>
      </c>
      <c r="C8" s="51">
        <v>415</v>
      </c>
      <c r="D8" s="57">
        <v>41</v>
      </c>
      <c r="E8" s="57">
        <v>47</v>
      </c>
      <c r="F8" s="57">
        <v>69</v>
      </c>
      <c r="G8" s="57">
        <v>10</v>
      </c>
      <c r="H8" s="52">
        <v>40</v>
      </c>
      <c r="I8" s="52">
        <v>46</v>
      </c>
      <c r="J8" s="52">
        <v>69</v>
      </c>
      <c r="K8" s="52">
        <v>4100047</v>
      </c>
      <c r="L8" s="52">
        <v>6999989</v>
      </c>
      <c r="P8" s="25">
        <f t="shared" si="0"/>
        <v>157</v>
      </c>
      <c r="Q8" s="29">
        <f t="shared" si="1"/>
        <v>56</v>
      </c>
      <c r="R8" s="29">
        <f t="shared" si="2"/>
        <v>26</v>
      </c>
    </row>
    <row r="9" spans="2:18" ht="12.75">
      <c r="B9" s="58" t="s">
        <v>23</v>
      </c>
      <c r="C9" s="51">
        <v>412</v>
      </c>
      <c r="D9" s="57">
        <v>44</v>
      </c>
      <c r="E9" s="57">
        <v>43</v>
      </c>
      <c r="F9" s="57">
        <v>63</v>
      </c>
      <c r="G9" s="57">
        <v>3</v>
      </c>
      <c r="H9" s="52">
        <v>43</v>
      </c>
      <c r="I9" s="52">
        <v>42</v>
      </c>
      <c r="J9" s="52">
        <v>62</v>
      </c>
      <c r="K9" s="52">
        <v>4400043</v>
      </c>
      <c r="L9" s="52">
        <v>6399996</v>
      </c>
      <c r="P9" s="25">
        <f t="shared" si="0"/>
        <v>150</v>
      </c>
      <c r="Q9" s="29">
        <f t="shared" si="1"/>
        <v>58</v>
      </c>
      <c r="R9" s="29">
        <f t="shared" si="2"/>
        <v>29</v>
      </c>
    </row>
    <row r="10" spans="2:18" ht="12.75">
      <c r="B10" s="58" t="s">
        <v>21</v>
      </c>
      <c r="C10" s="51">
        <v>408</v>
      </c>
      <c r="D10" s="57">
        <v>40</v>
      </c>
      <c r="E10" s="57">
        <v>42</v>
      </c>
      <c r="F10" s="57">
        <v>82</v>
      </c>
      <c r="G10" s="57">
        <v>9</v>
      </c>
      <c r="H10" s="52">
        <v>39</v>
      </c>
      <c r="I10" s="52">
        <v>39</v>
      </c>
      <c r="J10" s="52">
        <v>81</v>
      </c>
      <c r="K10" s="52">
        <v>4000042</v>
      </c>
      <c r="L10" s="52">
        <v>8299990</v>
      </c>
      <c r="P10" s="25">
        <f t="shared" si="0"/>
        <v>164</v>
      </c>
      <c r="Q10" s="29">
        <f t="shared" si="1"/>
        <v>50</v>
      </c>
      <c r="R10" s="29">
        <f t="shared" si="2"/>
        <v>24</v>
      </c>
    </row>
    <row r="11" spans="2:18" ht="12.75">
      <c r="B11" s="58" t="s">
        <v>19</v>
      </c>
      <c r="C11" s="51">
        <v>406</v>
      </c>
      <c r="D11" s="57">
        <v>49</v>
      </c>
      <c r="E11" s="57">
        <v>30</v>
      </c>
      <c r="F11" s="57">
        <v>71</v>
      </c>
      <c r="G11" s="57">
        <v>17</v>
      </c>
      <c r="H11" s="52">
        <v>48</v>
      </c>
      <c r="I11" s="52">
        <v>29</v>
      </c>
      <c r="J11" s="52">
        <v>70</v>
      </c>
      <c r="K11" s="52">
        <v>4900030</v>
      </c>
      <c r="L11" s="52">
        <v>7199982</v>
      </c>
      <c r="P11" s="25">
        <f t="shared" si="0"/>
        <v>150</v>
      </c>
      <c r="Q11" s="29">
        <f t="shared" si="1"/>
        <v>53</v>
      </c>
      <c r="R11" s="29">
        <f t="shared" si="2"/>
        <v>33</v>
      </c>
    </row>
    <row r="12" spans="2:18" ht="12.75">
      <c r="B12" s="58" t="s">
        <v>34</v>
      </c>
      <c r="C12" s="51">
        <v>405</v>
      </c>
      <c r="D12" s="57">
        <v>49</v>
      </c>
      <c r="E12" s="57">
        <v>25</v>
      </c>
      <c r="F12" s="57">
        <v>85</v>
      </c>
      <c r="G12" s="57"/>
      <c r="H12" s="52">
        <v>47</v>
      </c>
      <c r="I12" s="52">
        <v>23</v>
      </c>
      <c r="J12" s="52">
        <v>84</v>
      </c>
      <c r="K12" s="52">
        <v>4900025</v>
      </c>
      <c r="L12" s="52">
        <v>8599999</v>
      </c>
      <c r="P12" s="25">
        <f t="shared" si="0"/>
        <v>159</v>
      </c>
      <c r="Q12" s="29">
        <f t="shared" si="1"/>
        <v>47</v>
      </c>
      <c r="R12" s="29">
        <f t="shared" si="2"/>
        <v>31</v>
      </c>
    </row>
    <row r="13" spans="2:18" ht="12.75">
      <c r="B13" s="58" t="s">
        <v>24</v>
      </c>
      <c r="C13" s="51">
        <v>399</v>
      </c>
      <c r="D13" s="57">
        <v>40</v>
      </c>
      <c r="E13" s="57">
        <v>43</v>
      </c>
      <c r="F13" s="57">
        <v>70</v>
      </c>
      <c r="G13" s="57">
        <v>24</v>
      </c>
      <c r="H13" s="52">
        <v>40</v>
      </c>
      <c r="I13" s="52">
        <v>39</v>
      </c>
      <c r="J13" s="52">
        <v>70</v>
      </c>
      <c r="K13" s="52">
        <v>4000043</v>
      </c>
      <c r="L13" s="52">
        <v>7099975</v>
      </c>
      <c r="P13" s="25">
        <f t="shared" si="0"/>
        <v>153</v>
      </c>
      <c r="Q13" s="29">
        <f t="shared" si="1"/>
        <v>54</v>
      </c>
      <c r="R13" s="29">
        <f t="shared" si="2"/>
        <v>26</v>
      </c>
    </row>
    <row r="14" spans="2:18" ht="12.75">
      <c r="B14" s="58" t="s">
        <v>28</v>
      </c>
      <c r="C14" s="51">
        <v>396</v>
      </c>
      <c r="D14" s="57">
        <v>36</v>
      </c>
      <c r="E14" s="57">
        <v>48</v>
      </c>
      <c r="F14" s="57">
        <v>72</v>
      </c>
      <c r="G14" s="57">
        <v>37</v>
      </c>
      <c r="H14" s="52">
        <v>35</v>
      </c>
      <c r="I14" s="52">
        <v>47</v>
      </c>
      <c r="J14" s="52">
        <v>72</v>
      </c>
      <c r="K14" s="52">
        <v>3600048</v>
      </c>
      <c r="L14" s="52">
        <v>7299962</v>
      </c>
      <c r="P14" s="25">
        <f t="shared" si="0"/>
        <v>156</v>
      </c>
      <c r="Q14" s="29">
        <f t="shared" si="1"/>
        <v>54</v>
      </c>
      <c r="R14" s="29">
        <f t="shared" si="2"/>
        <v>23</v>
      </c>
    </row>
    <row r="15" spans="2:18" ht="12.75">
      <c r="B15" s="58" t="s">
        <v>14</v>
      </c>
      <c r="C15" s="51">
        <v>395</v>
      </c>
      <c r="D15" s="57">
        <v>43</v>
      </c>
      <c r="E15" s="57">
        <v>34</v>
      </c>
      <c r="F15" s="57">
        <v>78</v>
      </c>
      <c r="G15" s="57">
        <v>30</v>
      </c>
      <c r="H15" s="52">
        <v>43</v>
      </c>
      <c r="I15" s="52">
        <v>32</v>
      </c>
      <c r="J15" s="52">
        <v>76</v>
      </c>
      <c r="K15" s="52">
        <v>4300034</v>
      </c>
      <c r="L15" s="52">
        <v>7899969</v>
      </c>
      <c r="P15" s="25">
        <f t="shared" si="0"/>
        <v>155</v>
      </c>
      <c r="Q15" s="29">
        <f t="shared" si="1"/>
        <v>50</v>
      </c>
      <c r="R15" s="29">
        <f t="shared" si="2"/>
        <v>28</v>
      </c>
    </row>
    <row r="16" spans="2:18" ht="12.75">
      <c r="B16" s="58" t="s">
        <v>15</v>
      </c>
      <c r="C16" s="51">
        <v>393</v>
      </c>
      <c r="D16" s="57">
        <v>47</v>
      </c>
      <c r="E16" s="57">
        <v>27</v>
      </c>
      <c r="F16" s="57">
        <v>77</v>
      </c>
      <c r="G16" s="57">
        <v>38</v>
      </c>
      <c r="H16" s="52">
        <v>46</v>
      </c>
      <c r="I16" s="52">
        <v>27</v>
      </c>
      <c r="J16" s="52">
        <v>77</v>
      </c>
      <c r="K16" s="52">
        <v>4700027</v>
      </c>
      <c r="L16" s="52">
        <v>7799961</v>
      </c>
      <c r="P16" s="25">
        <f t="shared" si="0"/>
        <v>151</v>
      </c>
      <c r="Q16" s="29">
        <f t="shared" si="1"/>
        <v>49</v>
      </c>
      <c r="R16" s="29">
        <f t="shared" si="2"/>
        <v>31</v>
      </c>
    </row>
    <row r="17" spans="2:18" ht="12.75">
      <c r="B17" s="58" t="s">
        <v>17</v>
      </c>
      <c r="C17" s="51">
        <v>386</v>
      </c>
      <c r="D17" s="57">
        <v>38</v>
      </c>
      <c r="E17" s="57">
        <v>40</v>
      </c>
      <c r="F17" s="57">
        <v>76</v>
      </c>
      <c r="G17" s="57">
        <v>41</v>
      </c>
      <c r="H17" s="52">
        <v>38</v>
      </c>
      <c r="I17" s="52">
        <v>38</v>
      </c>
      <c r="J17" s="52">
        <v>75</v>
      </c>
      <c r="K17" s="52">
        <v>3800040</v>
      </c>
      <c r="L17" s="52">
        <v>7699958</v>
      </c>
      <c r="P17" s="25">
        <f t="shared" si="0"/>
        <v>154</v>
      </c>
      <c r="Q17" s="29">
        <f t="shared" si="1"/>
        <v>51</v>
      </c>
      <c r="R17" s="29">
        <f t="shared" si="2"/>
        <v>25</v>
      </c>
    </row>
    <row r="18" spans="2:18" ht="12.75">
      <c r="B18" s="58" t="s">
        <v>10</v>
      </c>
      <c r="C18" s="51">
        <v>386</v>
      </c>
      <c r="D18" s="57">
        <v>37</v>
      </c>
      <c r="E18" s="57">
        <v>41</v>
      </c>
      <c r="F18" s="57">
        <v>78</v>
      </c>
      <c r="G18" s="57">
        <v>2</v>
      </c>
      <c r="H18" s="52">
        <v>37</v>
      </c>
      <c r="I18" s="52">
        <v>39</v>
      </c>
      <c r="J18" s="52">
        <v>77</v>
      </c>
      <c r="K18" s="52">
        <v>3700041</v>
      </c>
      <c r="L18" s="52">
        <v>7899997</v>
      </c>
      <c r="P18" s="25">
        <f t="shared" si="0"/>
        <v>156</v>
      </c>
      <c r="Q18" s="29">
        <f t="shared" si="1"/>
        <v>50</v>
      </c>
      <c r="R18" s="29">
        <f t="shared" si="2"/>
        <v>24</v>
      </c>
    </row>
    <row r="19" spans="2:18" ht="12.75">
      <c r="B19" s="58" t="s">
        <v>95</v>
      </c>
      <c r="C19" s="51">
        <v>384</v>
      </c>
      <c r="D19" s="57">
        <v>40</v>
      </c>
      <c r="E19" s="57">
        <v>32</v>
      </c>
      <c r="F19" s="57">
        <v>88</v>
      </c>
      <c r="G19" s="57">
        <v>40</v>
      </c>
      <c r="H19" s="52">
        <v>39</v>
      </c>
      <c r="I19" s="52">
        <v>32</v>
      </c>
      <c r="J19" s="52">
        <v>88</v>
      </c>
      <c r="K19" s="52">
        <v>4000032</v>
      </c>
      <c r="L19" s="52">
        <v>8899959</v>
      </c>
      <c r="P19" s="25">
        <f t="shared" si="0"/>
        <v>160</v>
      </c>
      <c r="Q19" s="29">
        <f t="shared" si="1"/>
        <v>45</v>
      </c>
      <c r="R19" s="29">
        <f t="shared" si="2"/>
        <v>25</v>
      </c>
    </row>
    <row r="20" spans="2:18" ht="12.75">
      <c r="B20" s="58" t="s">
        <v>11</v>
      </c>
      <c r="C20" s="51">
        <v>380</v>
      </c>
      <c r="D20" s="57">
        <v>40</v>
      </c>
      <c r="E20" s="57">
        <v>33</v>
      </c>
      <c r="F20" s="57">
        <v>81</v>
      </c>
      <c r="G20" s="57">
        <v>5</v>
      </c>
      <c r="H20" s="52">
        <v>39</v>
      </c>
      <c r="I20" s="52">
        <v>33</v>
      </c>
      <c r="J20" s="52">
        <v>81</v>
      </c>
      <c r="K20" s="52">
        <v>4000033</v>
      </c>
      <c r="L20" s="52">
        <v>8199994</v>
      </c>
      <c r="P20" s="25">
        <f t="shared" si="0"/>
        <v>154</v>
      </c>
      <c r="Q20" s="29">
        <f t="shared" si="1"/>
        <v>47</v>
      </c>
      <c r="R20" s="29">
        <f t="shared" si="2"/>
        <v>26</v>
      </c>
    </row>
    <row r="21" spans="2:18" ht="12.75">
      <c r="B21" s="58" t="s">
        <v>13</v>
      </c>
      <c r="C21" s="51">
        <v>378</v>
      </c>
      <c r="D21" s="57">
        <v>36</v>
      </c>
      <c r="E21" s="57">
        <v>38</v>
      </c>
      <c r="F21" s="57">
        <v>84</v>
      </c>
      <c r="G21" s="57">
        <v>12</v>
      </c>
      <c r="H21" s="52">
        <v>36</v>
      </c>
      <c r="I21" s="52">
        <v>35</v>
      </c>
      <c r="J21" s="52">
        <v>83</v>
      </c>
      <c r="K21" s="52">
        <v>3600038</v>
      </c>
      <c r="L21" s="52">
        <v>8499987</v>
      </c>
      <c r="P21" s="25">
        <f t="shared" si="0"/>
        <v>158</v>
      </c>
      <c r="Q21" s="29">
        <f t="shared" si="1"/>
        <v>47</v>
      </c>
      <c r="R21" s="29">
        <f t="shared" si="2"/>
        <v>23</v>
      </c>
    </row>
    <row r="22" spans="2:18" ht="12.75">
      <c r="B22" s="58" t="s">
        <v>9</v>
      </c>
      <c r="C22" s="51">
        <v>376</v>
      </c>
      <c r="D22" s="57">
        <v>39</v>
      </c>
      <c r="E22" s="57">
        <v>35</v>
      </c>
      <c r="F22" s="57">
        <v>76</v>
      </c>
      <c r="G22" s="57">
        <v>1</v>
      </c>
      <c r="H22" s="52">
        <v>39</v>
      </c>
      <c r="I22" s="52">
        <v>32</v>
      </c>
      <c r="J22" s="52">
        <v>76</v>
      </c>
      <c r="K22" s="52">
        <v>3900035</v>
      </c>
      <c r="L22" s="52">
        <v>7699998</v>
      </c>
      <c r="P22" s="25">
        <f t="shared" si="0"/>
        <v>150</v>
      </c>
      <c r="Q22" s="29">
        <f t="shared" si="1"/>
        <v>49</v>
      </c>
      <c r="R22" s="29">
        <f t="shared" si="2"/>
        <v>26</v>
      </c>
    </row>
    <row r="23" spans="2:18" ht="12.75">
      <c r="B23" s="58" t="s">
        <v>93</v>
      </c>
      <c r="C23" s="51">
        <v>368</v>
      </c>
      <c r="D23" s="57">
        <v>41</v>
      </c>
      <c r="E23" s="57">
        <v>33</v>
      </c>
      <c r="F23" s="57">
        <v>64</v>
      </c>
      <c r="G23" s="57">
        <v>36</v>
      </c>
      <c r="H23" s="52">
        <v>40</v>
      </c>
      <c r="I23" s="52">
        <v>31</v>
      </c>
      <c r="J23" s="52">
        <v>63</v>
      </c>
      <c r="K23" s="52">
        <v>4100033</v>
      </c>
      <c r="L23" s="52">
        <v>6499963</v>
      </c>
      <c r="P23" s="25">
        <f t="shared" si="0"/>
        <v>138</v>
      </c>
      <c r="Q23" s="29">
        <f t="shared" si="1"/>
        <v>54</v>
      </c>
      <c r="R23" s="29">
        <f t="shared" si="2"/>
        <v>30</v>
      </c>
    </row>
    <row r="24" spans="2:18" ht="12.75">
      <c r="B24" s="58" t="s">
        <v>16</v>
      </c>
      <c r="C24" s="51">
        <v>368</v>
      </c>
      <c r="D24" s="57">
        <v>37</v>
      </c>
      <c r="E24" s="57">
        <v>37</v>
      </c>
      <c r="F24" s="57">
        <v>72</v>
      </c>
      <c r="G24" s="57">
        <v>22</v>
      </c>
      <c r="H24" s="52">
        <v>36</v>
      </c>
      <c r="I24" s="52">
        <v>35</v>
      </c>
      <c r="J24" s="52">
        <v>72</v>
      </c>
      <c r="K24" s="52">
        <v>3700037</v>
      </c>
      <c r="L24" s="52">
        <v>7299977</v>
      </c>
      <c r="P24" s="25">
        <f t="shared" si="0"/>
        <v>146</v>
      </c>
      <c r="Q24" s="29">
        <f t="shared" si="1"/>
        <v>51</v>
      </c>
      <c r="R24" s="29">
        <f t="shared" si="2"/>
        <v>25</v>
      </c>
    </row>
    <row r="25" spans="2:18" ht="12.75">
      <c r="B25" s="58" t="s">
        <v>88</v>
      </c>
      <c r="C25" s="51">
        <v>365</v>
      </c>
      <c r="D25" s="57">
        <v>37</v>
      </c>
      <c r="E25" s="57">
        <v>37</v>
      </c>
      <c r="F25" s="57">
        <v>69</v>
      </c>
      <c r="G25" s="57">
        <v>27</v>
      </c>
      <c r="H25" s="52">
        <v>37</v>
      </c>
      <c r="I25" s="52">
        <v>36</v>
      </c>
      <c r="J25" s="52">
        <v>67</v>
      </c>
      <c r="K25" s="52">
        <v>3700037</v>
      </c>
      <c r="L25" s="52">
        <v>6999972</v>
      </c>
      <c r="P25" s="25">
        <f t="shared" si="0"/>
        <v>143</v>
      </c>
      <c r="Q25" s="29">
        <f t="shared" si="1"/>
        <v>52</v>
      </c>
      <c r="R25" s="29">
        <f t="shared" si="2"/>
        <v>26</v>
      </c>
    </row>
    <row r="26" spans="2:18" ht="12.75">
      <c r="B26" s="58" t="s">
        <v>32</v>
      </c>
      <c r="C26" s="51">
        <v>363</v>
      </c>
      <c r="D26" s="57">
        <v>33</v>
      </c>
      <c r="E26" s="57">
        <v>41</v>
      </c>
      <c r="F26" s="57">
        <v>75</v>
      </c>
      <c r="G26" s="57">
        <v>6</v>
      </c>
      <c r="H26" s="52">
        <v>33</v>
      </c>
      <c r="I26" s="52">
        <v>37</v>
      </c>
      <c r="J26" s="52">
        <v>73</v>
      </c>
      <c r="K26" s="52">
        <v>3300041</v>
      </c>
      <c r="L26" s="52">
        <v>7599993</v>
      </c>
      <c r="P26" s="25">
        <f t="shared" si="0"/>
        <v>149</v>
      </c>
      <c r="Q26" s="29">
        <f t="shared" si="1"/>
        <v>50</v>
      </c>
      <c r="R26" s="29">
        <f t="shared" si="2"/>
        <v>22</v>
      </c>
    </row>
    <row r="27" spans="2:18" ht="12.75">
      <c r="B27" s="58" t="s">
        <v>33</v>
      </c>
      <c r="C27" s="51">
        <v>359</v>
      </c>
      <c r="D27" s="57">
        <v>38</v>
      </c>
      <c r="E27" s="57">
        <v>29</v>
      </c>
      <c r="F27" s="57">
        <v>82</v>
      </c>
      <c r="G27" s="57">
        <v>8</v>
      </c>
      <c r="H27" s="52">
        <v>37</v>
      </c>
      <c r="I27" s="52">
        <v>28</v>
      </c>
      <c r="J27" s="52">
        <v>81</v>
      </c>
      <c r="K27" s="52">
        <v>3800029</v>
      </c>
      <c r="L27" s="52">
        <v>8299991</v>
      </c>
      <c r="P27" s="25">
        <f t="shared" si="0"/>
        <v>149</v>
      </c>
      <c r="Q27" s="29">
        <f t="shared" si="1"/>
        <v>45</v>
      </c>
      <c r="R27" s="29">
        <f t="shared" si="2"/>
        <v>26</v>
      </c>
    </row>
    <row r="28" spans="2:18" ht="12.75">
      <c r="B28" s="58" t="s">
        <v>25</v>
      </c>
      <c r="C28" s="51">
        <v>358</v>
      </c>
      <c r="D28" s="57">
        <v>35</v>
      </c>
      <c r="E28" s="57">
        <v>37</v>
      </c>
      <c r="F28" s="57">
        <v>72</v>
      </c>
      <c r="G28" s="57">
        <v>7</v>
      </c>
      <c r="H28" s="52">
        <v>34</v>
      </c>
      <c r="I28" s="52">
        <v>34</v>
      </c>
      <c r="J28" s="52">
        <v>72</v>
      </c>
      <c r="K28" s="52">
        <v>3500037</v>
      </c>
      <c r="L28" s="52">
        <v>7299992</v>
      </c>
      <c r="P28" s="25">
        <f t="shared" si="0"/>
        <v>144</v>
      </c>
      <c r="Q28" s="29">
        <f t="shared" si="1"/>
        <v>50</v>
      </c>
      <c r="R28" s="29">
        <f t="shared" si="2"/>
        <v>24</v>
      </c>
    </row>
    <row r="29" spans="2:18" ht="12.75">
      <c r="B29" s="58" t="s">
        <v>18</v>
      </c>
      <c r="C29" s="51">
        <v>355</v>
      </c>
      <c r="D29" s="57">
        <v>34</v>
      </c>
      <c r="E29" s="57">
        <v>35</v>
      </c>
      <c r="F29" s="57">
        <v>80</v>
      </c>
      <c r="G29" s="57">
        <v>11</v>
      </c>
      <c r="H29" s="52">
        <v>34</v>
      </c>
      <c r="I29" s="52">
        <v>34</v>
      </c>
      <c r="J29" s="52">
        <v>80</v>
      </c>
      <c r="K29" s="52">
        <v>3400035</v>
      </c>
      <c r="L29" s="52">
        <v>8099988</v>
      </c>
      <c r="P29" s="25">
        <f t="shared" si="0"/>
        <v>149</v>
      </c>
      <c r="Q29" s="29">
        <f t="shared" si="1"/>
        <v>46</v>
      </c>
      <c r="R29" s="29">
        <f t="shared" si="2"/>
        <v>23</v>
      </c>
    </row>
    <row r="30" spans="2:18" ht="12.75">
      <c r="B30" s="58" t="s">
        <v>36</v>
      </c>
      <c r="C30" s="51">
        <v>351</v>
      </c>
      <c r="D30" s="57">
        <v>43</v>
      </c>
      <c r="E30" s="57">
        <v>28</v>
      </c>
      <c r="F30" s="57">
        <v>52</v>
      </c>
      <c r="G30" s="57">
        <v>19</v>
      </c>
      <c r="H30" s="52">
        <v>42</v>
      </c>
      <c r="I30" s="52">
        <v>28</v>
      </c>
      <c r="J30" s="52">
        <v>51</v>
      </c>
      <c r="K30" s="52">
        <v>4300028</v>
      </c>
      <c r="L30" s="52">
        <v>5299980</v>
      </c>
      <c r="P30" s="25">
        <f t="shared" si="0"/>
        <v>123</v>
      </c>
      <c r="Q30" s="29">
        <f t="shared" si="1"/>
        <v>58</v>
      </c>
      <c r="R30" s="29">
        <f t="shared" si="2"/>
        <v>35</v>
      </c>
    </row>
    <row r="31" spans="2:18" ht="12.75">
      <c r="B31" s="58" t="s">
        <v>26</v>
      </c>
      <c r="C31" s="51">
        <v>347</v>
      </c>
      <c r="D31" s="57">
        <v>30</v>
      </c>
      <c r="E31" s="57">
        <v>35</v>
      </c>
      <c r="F31" s="57">
        <v>92</v>
      </c>
      <c r="G31" s="57"/>
      <c r="H31" s="52">
        <v>30</v>
      </c>
      <c r="I31" s="52">
        <v>35</v>
      </c>
      <c r="J31" s="52">
        <v>90</v>
      </c>
      <c r="K31" s="52">
        <v>3000035</v>
      </c>
      <c r="L31" s="52">
        <v>9299999</v>
      </c>
      <c r="P31" s="25">
        <f t="shared" si="0"/>
        <v>157</v>
      </c>
      <c r="Q31" s="29">
        <f t="shared" si="1"/>
        <v>41</v>
      </c>
      <c r="R31" s="29">
        <f t="shared" si="2"/>
        <v>19</v>
      </c>
    </row>
    <row r="32" spans="2:18" ht="12.75">
      <c r="B32" s="58" t="s">
        <v>35</v>
      </c>
      <c r="C32" s="51">
        <v>336</v>
      </c>
      <c r="D32" s="57">
        <v>33</v>
      </c>
      <c r="E32" s="57">
        <v>33</v>
      </c>
      <c r="F32" s="57">
        <v>72</v>
      </c>
      <c r="G32" s="57">
        <v>15</v>
      </c>
      <c r="H32" s="52">
        <v>33</v>
      </c>
      <c r="I32" s="52">
        <v>32</v>
      </c>
      <c r="J32" s="52">
        <v>70</v>
      </c>
      <c r="K32" s="52">
        <v>3300033</v>
      </c>
      <c r="L32" s="52">
        <v>7299984</v>
      </c>
      <c r="P32" s="25">
        <f t="shared" si="0"/>
        <v>138</v>
      </c>
      <c r="Q32" s="29">
        <f t="shared" si="1"/>
        <v>48</v>
      </c>
      <c r="R32" s="29">
        <f t="shared" si="2"/>
        <v>24</v>
      </c>
    </row>
    <row r="33" spans="2:18" ht="12.75">
      <c r="B33" s="58" t="s">
        <v>20</v>
      </c>
      <c r="C33" s="51">
        <v>317</v>
      </c>
      <c r="D33" s="57">
        <v>33</v>
      </c>
      <c r="E33" s="57">
        <v>30</v>
      </c>
      <c r="F33" s="57">
        <v>62</v>
      </c>
      <c r="G33" s="57">
        <v>29</v>
      </c>
      <c r="H33" s="52">
        <v>32</v>
      </c>
      <c r="I33" s="52">
        <v>30</v>
      </c>
      <c r="J33" s="52">
        <v>61</v>
      </c>
      <c r="K33" s="52">
        <v>3300030</v>
      </c>
      <c r="L33" s="52">
        <v>6299970</v>
      </c>
      <c r="P33" s="25">
        <f t="shared" si="0"/>
        <v>125</v>
      </c>
      <c r="Q33" s="29">
        <f t="shared" si="1"/>
        <v>50</v>
      </c>
      <c r="R33" s="29">
        <f t="shared" si="2"/>
        <v>26</v>
      </c>
    </row>
    <row r="34" spans="2:18" ht="12.75">
      <c r="B34" s="58" t="s">
        <v>27</v>
      </c>
      <c r="C34" s="51">
        <v>296</v>
      </c>
      <c r="D34" s="57">
        <v>30</v>
      </c>
      <c r="E34" s="57">
        <v>27</v>
      </c>
      <c r="F34" s="57">
        <v>65</v>
      </c>
      <c r="G34" s="57">
        <v>16</v>
      </c>
      <c r="H34" s="52">
        <v>30</v>
      </c>
      <c r="I34" s="52">
        <v>27</v>
      </c>
      <c r="J34" s="52">
        <v>65</v>
      </c>
      <c r="K34" s="52">
        <v>3000027</v>
      </c>
      <c r="L34" s="52">
        <v>6599983</v>
      </c>
      <c r="P34" s="25">
        <f t="shared" si="0"/>
        <v>122</v>
      </c>
      <c r="Q34" s="29">
        <f t="shared" si="1"/>
        <v>47</v>
      </c>
      <c r="R34" s="29">
        <f t="shared" si="2"/>
        <v>25</v>
      </c>
    </row>
    <row r="35" spans="2:18" ht="12.75">
      <c r="B35" s="58" t="s">
        <v>45</v>
      </c>
      <c r="C35" s="51">
        <v>292</v>
      </c>
      <c r="D35" s="57">
        <v>30</v>
      </c>
      <c r="E35" s="57">
        <v>29</v>
      </c>
      <c r="F35" s="57">
        <v>55</v>
      </c>
      <c r="G35" s="57"/>
      <c r="H35" s="52">
        <v>30</v>
      </c>
      <c r="I35" s="52">
        <v>28</v>
      </c>
      <c r="J35" s="52">
        <v>54</v>
      </c>
      <c r="K35" s="52">
        <v>3000029</v>
      </c>
      <c r="L35" s="52">
        <v>5599999</v>
      </c>
      <c r="P35" s="25">
        <f t="shared" si="0"/>
        <v>114</v>
      </c>
      <c r="Q35" s="29">
        <f t="shared" si="1"/>
        <v>52</v>
      </c>
      <c r="R35" s="29">
        <f t="shared" si="2"/>
        <v>26</v>
      </c>
    </row>
    <row r="36" spans="2:18" ht="12.75">
      <c r="B36" s="58" t="s">
        <v>86</v>
      </c>
      <c r="C36" s="51">
        <v>289</v>
      </c>
      <c r="D36" s="57">
        <v>32</v>
      </c>
      <c r="E36" s="57">
        <v>21</v>
      </c>
      <c r="F36" s="57">
        <v>66</v>
      </c>
      <c r="G36" s="57">
        <v>25</v>
      </c>
      <c r="H36" s="52">
        <v>31</v>
      </c>
      <c r="I36" s="52">
        <v>21</v>
      </c>
      <c r="J36" s="52">
        <v>66</v>
      </c>
      <c r="K36" s="52">
        <v>3200021</v>
      </c>
      <c r="L36" s="52">
        <v>6699974</v>
      </c>
      <c r="P36" s="25">
        <f t="shared" si="0"/>
        <v>119</v>
      </c>
      <c r="Q36" s="29">
        <f t="shared" si="1"/>
        <v>45</v>
      </c>
      <c r="R36" s="29">
        <f t="shared" si="2"/>
        <v>27</v>
      </c>
    </row>
    <row r="37" spans="2:18" ht="12.75">
      <c r="B37" s="58" t="s">
        <v>97</v>
      </c>
      <c r="C37" s="51">
        <v>288</v>
      </c>
      <c r="D37" s="57">
        <v>31</v>
      </c>
      <c r="E37" s="57">
        <v>26</v>
      </c>
      <c r="F37" s="57">
        <v>55</v>
      </c>
      <c r="G37" s="57"/>
      <c r="H37" s="52">
        <v>31</v>
      </c>
      <c r="I37" s="52">
        <v>26</v>
      </c>
      <c r="J37" s="52">
        <v>55</v>
      </c>
      <c r="K37" s="52">
        <v>3100026</v>
      </c>
      <c r="L37" s="52">
        <v>5599999</v>
      </c>
      <c r="P37" s="25">
        <f t="shared" si="0"/>
        <v>112</v>
      </c>
      <c r="Q37" s="29">
        <f t="shared" si="1"/>
        <v>51</v>
      </c>
      <c r="R37" s="29">
        <f t="shared" si="2"/>
        <v>28</v>
      </c>
    </row>
    <row r="38" spans="2:18" ht="12.75">
      <c r="B38" s="58" t="s">
        <v>96</v>
      </c>
      <c r="C38" s="51">
        <v>277</v>
      </c>
      <c r="D38" s="57">
        <v>28</v>
      </c>
      <c r="E38" s="57">
        <v>22</v>
      </c>
      <c r="F38" s="57">
        <v>71</v>
      </c>
      <c r="G38" s="57"/>
      <c r="H38" s="52">
        <v>28</v>
      </c>
      <c r="I38" s="52">
        <v>22</v>
      </c>
      <c r="J38" s="52">
        <v>71</v>
      </c>
      <c r="K38" s="52">
        <v>2800022</v>
      </c>
      <c r="L38" s="52">
        <v>7199999</v>
      </c>
      <c r="P38" s="25">
        <f t="shared" si="0"/>
        <v>121</v>
      </c>
      <c r="Q38" s="29">
        <f t="shared" si="1"/>
        <v>41</v>
      </c>
      <c r="R38" s="29">
        <f t="shared" si="2"/>
        <v>23</v>
      </c>
    </row>
    <row r="39" spans="2:18" ht="12.75">
      <c r="B39" s="58" t="s">
        <v>55</v>
      </c>
      <c r="C39" s="51">
        <v>240</v>
      </c>
      <c r="D39" s="57">
        <v>21</v>
      </c>
      <c r="E39" s="57">
        <v>26</v>
      </c>
      <c r="F39" s="57">
        <v>57</v>
      </c>
      <c r="G39" s="57">
        <v>20</v>
      </c>
      <c r="H39" s="52">
        <v>21</v>
      </c>
      <c r="I39" s="52">
        <v>26</v>
      </c>
      <c r="J39" s="52">
        <v>57</v>
      </c>
      <c r="K39" s="52">
        <v>2100026</v>
      </c>
      <c r="L39" s="52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8" t="s">
        <v>46</v>
      </c>
      <c r="C40" s="51">
        <v>236</v>
      </c>
      <c r="D40" s="57">
        <v>28</v>
      </c>
      <c r="E40" s="57">
        <v>18</v>
      </c>
      <c r="F40" s="57">
        <v>42</v>
      </c>
      <c r="G40" s="57"/>
      <c r="H40" s="52">
        <v>27</v>
      </c>
      <c r="I40" s="52">
        <v>18</v>
      </c>
      <c r="J40" s="52">
        <v>42</v>
      </c>
      <c r="K40" s="52">
        <v>2800018</v>
      </c>
      <c r="L40" s="52">
        <v>4299999</v>
      </c>
      <c r="P40" s="25">
        <f t="shared" si="0"/>
        <v>88</v>
      </c>
      <c r="Q40" s="29">
        <f t="shared" si="1"/>
        <v>52</v>
      </c>
      <c r="R40" s="29">
        <f t="shared" si="2"/>
        <v>32</v>
      </c>
    </row>
    <row r="41" spans="2:18" ht="12.75">
      <c r="B41" s="58" t="s">
        <v>100</v>
      </c>
      <c r="C41" s="51">
        <v>219</v>
      </c>
      <c r="D41" s="57">
        <v>17</v>
      </c>
      <c r="E41" s="57">
        <v>28</v>
      </c>
      <c r="F41" s="57">
        <v>50</v>
      </c>
      <c r="G41" s="57"/>
      <c r="H41" s="52">
        <v>17</v>
      </c>
      <c r="I41" s="52">
        <v>28</v>
      </c>
      <c r="J41" s="52">
        <v>50</v>
      </c>
      <c r="K41" s="52">
        <v>1700028</v>
      </c>
      <c r="L41" s="52">
        <v>5099999</v>
      </c>
      <c r="P41" s="25">
        <f t="shared" si="0"/>
        <v>95</v>
      </c>
      <c r="Q41" s="29">
        <f t="shared" si="1"/>
        <v>47</v>
      </c>
      <c r="R41" s="29">
        <f t="shared" si="2"/>
        <v>18</v>
      </c>
    </row>
    <row r="42" spans="2:18" ht="12.75">
      <c r="B42" s="58" t="s">
        <v>66</v>
      </c>
      <c r="C42" s="51">
        <v>218</v>
      </c>
      <c r="D42" s="57">
        <v>23</v>
      </c>
      <c r="E42" s="57">
        <v>24</v>
      </c>
      <c r="F42" s="57">
        <v>31</v>
      </c>
      <c r="G42" s="57"/>
      <c r="H42" s="52">
        <v>22</v>
      </c>
      <c r="I42" s="52">
        <v>23</v>
      </c>
      <c r="J42" s="52">
        <v>30</v>
      </c>
      <c r="K42" s="52">
        <v>2300024</v>
      </c>
      <c r="L42" s="52">
        <v>3199999</v>
      </c>
      <c r="P42" s="25">
        <f t="shared" si="0"/>
        <v>78</v>
      </c>
      <c r="Q42" s="29">
        <f t="shared" si="1"/>
        <v>60</v>
      </c>
      <c r="R42" s="29">
        <f t="shared" si="2"/>
        <v>29</v>
      </c>
    </row>
    <row r="43" spans="2:18" ht="12.75">
      <c r="B43" s="58" t="s">
        <v>64</v>
      </c>
      <c r="C43" s="51">
        <v>206</v>
      </c>
      <c r="D43" s="57">
        <v>20</v>
      </c>
      <c r="E43" s="57">
        <v>23</v>
      </c>
      <c r="F43" s="57">
        <v>37</v>
      </c>
      <c r="G43" s="57"/>
      <c r="H43" s="52">
        <v>20</v>
      </c>
      <c r="I43" s="52">
        <v>20</v>
      </c>
      <c r="J43" s="52">
        <v>35</v>
      </c>
      <c r="K43" s="52">
        <v>2000023</v>
      </c>
      <c r="L43" s="52">
        <v>3799999</v>
      </c>
      <c r="P43" s="25">
        <f t="shared" si="0"/>
        <v>80</v>
      </c>
      <c r="Q43" s="29">
        <f t="shared" si="1"/>
        <v>54</v>
      </c>
      <c r="R43" s="29">
        <f t="shared" si="2"/>
        <v>25</v>
      </c>
    </row>
    <row r="44" spans="2:18" ht="12.75">
      <c r="B44" s="58" t="s">
        <v>50</v>
      </c>
      <c r="C44" s="51">
        <v>203</v>
      </c>
      <c r="D44" s="57">
        <v>18</v>
      </c>
      <c r="E44" s="57">
        <v>20</v>
      </c>
      <c r="F44" s="57">
        <v>53</v>
      </c>
      <c r="G44" s="57"/>
      <c r="H44" s="52">
        <v>18</v>
      </c>
      <c r="I44" s="52">
        <v>20</v>
      </c>
      <c r="J44" s="52">
        <v>53</v>
      </c>
      <c r="K44" s="52">
        <v>1800020</v>
      </c>
      <c r="L44" s="52">
        <v>5399999</v>
      </c>
      <c r="P44" s="25">
        <f t="shared" si="0"/>
        <v>91</v>
      </c>
      <c r="Q44" s="29">
        <f t="shared" si="1"/>
        <v>42</v>
      </c>
      <c r="R44" s="29">
        <f t="shared" si="2"/>
        <v>20</v>
      </c>
    </row>
    <row r="45" spans="2:18" ht="12.75">
      <c r="B45" s="56" t="s">
        <v>59</v>
      </c>
      <c r="C45" s="51">
        <v>192</v>
      </c>
      <c r="D45" s="57">
        <v>18</v>
      </c>
      <c r="E45" s="57">
        <v>20</v>
      </c>
      <c r="F45" s="57">
        <v>42</v>
      </c>
      <c r="G45" s="57"/>
      <c r="H45" s="52">
        <v>17</v>
      </c>
      <c r="I45" s="52">
        <v>19</v>
      </c>
      <c r="J45" s="52">
        <v>40</v>
      </c>
      <c r="K45" s="52">
        <v>1800020</v>
      </c>
      <c r="L45" s="52">
        <v>4299999</v>
      </c>
      <c r="P45" s="25">
        <f t="shared" si="0"/>
        <v>80</v>
      </c>
      <c r="Q45" s="29">
        <f t="shared" si="1"/>
        <v>48</v>
      </c>
      <c r="R45" s="29">
        <f t="shared" si="2"/>
        <v>23</v>
      </c>
    </row>
    <row r="46" spans="2:18" ht="12.75">
      <c r="B46" s="58" t="s">
        <v>31</v>
      </c>
      <c r="C46" s="51">
        <v>179</v>
      </c>
      <c r="D46" s="57">
        <v>16</v>
      </c>
      <c r="E46" s="57">
        <v>19</v>
      </c>
      <c r="F46" s="57">
        <v>42</v>
      </c>
      <c r="G46" s="57">
        <v>14</v>
      </c>
      <c r="H46" s="52">
        <v>16</v>
      </c>
      <c r="I46" s="52">
        <v>19</v>
      </c>
      <c r="J46" s="52">
        <v>42</v>
      </c>
      <c r="K46" s="52">
        <v>1600019</v>
      </c>
      <c r="L46" s="52">
        <v>4299985</v>
      </c>
      <c r="P46" s="25">
        <f t="shared" si="0"/>
        <v>77</v>
      </c>
      <c r="Q46" s="29">
        <f t="shared" si="1"/>
        <v>45</v>
      </c>
      <c r="R46" s="29">
        <f t="shared" si="2"/>
        <v>21</v>
      </c>
    </row>
    <row r="47" spans="2:18" ht="12.75">
      <c r="B47" s="58" t="s">
        <v>99</v>
      </c>
      <c r="C47" s="51">
        <v>165</v>
      </c>
      <c r="D47" s="57">
        <v>14</v>
      </c>
      <c r="E47" s="57">
        <v>20</v>
      </c>
      <c r="F47" s="57">
        <v>35</v>
      </c>
      <c r="G47" s="57"/>
      <c r="H47" s="52">
        <v>14</v>
      </c>
      <c r="I47" s="52">
        <v>20</v>
      </c>
      <c r="J47" s="52">
        <v>35</v>
      </c>
      <c r="K47" s="52">
        <v>1400020</v>
      </c>
      <c r="L47" s="52">
        <v>3599999</v>
      </c>
      <c r="P47" s="25">
        <f t="shared" si="0"/>
        <v>69</v>
      </c>
      <c r="Q47" s="29">
        <f t="shared" si="1"/>
        <v>49</v>
      </c>
      <c r="R47" s="29">
        <f t="shared" si="2"/>
        <v>20</v>
      </c>
    </row>
    <row r="48" spans="2:18" ht="12.75">
      <c r="B48" s="58" t="s">
        <v>52</v>
      </c>
      <c r="C48" s="51">
        <v>162</v>
      </c>
      <c r="D48" s="57">
        <v>12</v>
      </c>
      <c r="E48" s="57">
        <v>20</v>
      </c>
      <c r="F48" s="57">
        <v>42</v>
      </c>
      <c r="G48" s="57">
        <v>31</v>
      </c>
      <c r="H48" s="52">
        <v>12</v>
      </c>
      <c r="I48" s="52">
        <v>20</v>
      </c>
      <c r="J48" s="52">
        <v>42</v>
      </c>
      <c r="K48" s="52">
        <v>1200020</v>
      </c>
      <c r="L48" s="52">
        <v>4299968</v>
      </c>
      <c r="P48" s="25">
        <f t="shared" si="0"/>
        <v>74</v>
      </c>
      <c r="Q48" s="29">
        <f t="shared" si="1"/>
        <v>43</v>
      </c>
      <c r="R48" s="29">
        <f t="shared" si="2"/>
        <v>16</v>
      </c>
    </row>
    <row r="49" spans="2:18" ht="12.75">
      <c r="B49" s="58" t="s">
        <v>47</v>
      </c>
      <c r="C49" s="51">
        <v>151</v>
      </c>
      <c r="D49" s="57">
        <v>15</v>
      </c>
      <c r="E49" s="57">
        <v>12</v>
      </c>
      <c r="F49" s="57">
        <v>40</v>
      </c>
      <c r="G49" s="57"/>
      <c r="H49" s="52">
        <v>15</v>
      </c>
      <c r="I49" s="52">
        <v>12</v>
      </c>
      <c r="J49" s="52">
        <v>40</v>
      </c>
      <c r="K49" s="52">
        <v>1500012</v>
      </c>
      <c r="L49" s="52">
        <v>4099999</v>
      </c>
      <c r="P49" s="25">
        <f t="shared" si="0"/>
        <v>67</v>
      </c>
      <c r="Q49" s="29">
        <f t="shared" si="1"/>
        <v>40</v>
      </c>
      <c r="R49" s="29">
        <f t="shared" si="2"/>
        <v>22</v>
      </c>
    </row>
    <row r="50" spans="2:18" ht="12.75">
      <c r="B50" s="58" t="s">
        <v>65</v>
      </c>
      <c r="C50" s="51">
        <v>149</v>
      </c>
      <c r="D50" s="57">
        <v>15</v>
      </c>
      <c r="E50" s="57">
        <v>16</v>
      </c>
      <c r="F50" s="57">
        <v>26</v>
      </c>
      <c r="G50" s="57">
        <v>23</v>
      </c>
      <c r="H50" s="52">
        <v>15</v>
      </c>
      <c r="I50" s="52">
        <v>16</v>
      </c>
      <c r="J50" s="52">
        <v>26</v>
      </c>
      <c r="K50" s="52">
        <v>1500016</v>
      </c>
      <c r="L50" s="52">
        <v>2699976</v>
      </c>
      <c r="P50" s="25">
        <f t="shared" si="0"/>
        <v>57</v>
      </c>
      <c r="Q50" s="29">
        <f t="shared" si="1"/>
        <v>54</v>
      </c>
      <c r="R50" s="29">
        <f t="shared" si="2"/>
        <v>26</v>
      </c>
    </row>
    <row r="51" spans="2:18" ht="12.75">
      <c r="B51" s="56" t="s">
        <v>54</v>
      </c>
      <c r="C51" s="51">
        <v>127</v>
      </c>
      <c r="D51" s="57">
        <v>15</v>
      </c>
      <c r="E51" s="57">
        <v>13</v>
      </c>
      <c r="F51" s="57">
        <v>13</v>
      </c>
      <c r="G51" s="57">
        <v>24</v>
      </c>
      <c r="H51" s="52">
        <v>14</v>
      </c>
      <c r="I51" s="52">
        <v>12</v>
      </c>
      <c r="J51" s="52">
        <v>13</v>
      </c>
      <c r="K51" s="52">
        <v>1500013</v>
      </c>
      <c r="L51" s="52">
        <v>1399975</v>
      </c>
      <c r="P51" s="25">
        <f t="shared" si="0"/>
        <v>41</v>
      </c>
      <c r="Q51" s="29">
        <f t="shared" si="1"/>
        <v>68</v>
      </c>
      <c r="R51" s="29">
        <f t="shared" si="2"/>
        <v>37</v>
      </c>
    </row>
    <row r="52" spans="2:18" ht="12.75">
      <c r="B52" s="56" t="s">
        <v>92</v>
      </c>
      <c r="C52" s="51">
        <v>121</v>
      </c>
      <c r="D52" s="57">
        <v>9</v>
      </c>
      <c r="E52" s="57">
        <v>17</v>
      </c>
      <c r="F52" s="57">
        <v>25</v>
      </c>
      <c r="G52" s="57">
        <v>35</v>
      </c>
      <c r="H52" s="52">
        <v>9</v>
      </c>
      <c r="I52" s="52">
        <v>17</v>
      </c>
      <c r="J52" s="52">
        <v>25</v>
      </c>
      <c r="K52" s="52">
        <v>900017</v>
      </c>
      <c r="L52" s="52">
        <v>2599964</v>
      </c>
      <c r="P52" s="25">
        <f t="shared" si="0"/>
        <v>51</v>
      </c>
      <c r="Q52" s="29">
        <f t="shared" si="1"/>
        <v>51</v>
      </c>
      <c r="R52" s="29">
        <f t="shared" si="2"/>
        <v>18</v>
      </c>
    </row>
    <row r="53" spans="2:18" ht="12.75">
      <c r="B53" s="56" t="s">
        <v>108</v>
      </c>
      <c r="C53" s="51">
        <v>104</v>
      </c>
      <c r="D53" s="57">
        <v>14</v>
      </c>
      <c r="E53" s="57">
        <v>9</v>
      </c>
      <c r="F53" s="57">
        <v>7</v>
      </c>
      <c r="G53" s="57">
        <v>19</v>
      </c>
      <c r="H53" s="52">
        <v>13</v>
      </c>
      <c r="I53" s="52">
        <v>6</v>
      </c>
      <c r="J53" s="52">
        <v>7</v>
      </c>
      <c r="K53" s="52">
        <v>1400009</v>
      </c>
      <c r="L53" s="52">
        <v>799980</v>
      </c>
      <c r="P53" s="25">
        <f t="shared" si="0"/>
        <v>30</v>
      </c>
      <c r="Q53" s="29">
        <f aca="true" t="shared" si="3" ref="Q53:Q60">ROUND(((E53+D53)/P53*100),0)</f>
        <v>77</v>
      </c>
      <c r="R53" s="29">
        <f aca="true" t="shared" si="4" ref="R53:R60">ROUND((D53/P53*100),0)</f>
        <v>47</v>
      </c>
    </row>
    <row r="54" spans="2:18" ht="12.75">
      <c r="B54" s="56" t="s">
        <v>70</v>
      </c>
      <c r="C54" s="51">
        <v>104</v>
      </c>
      <c r="D54" s="57">
        <v>13</v>
      </c>
      <c r="E54" s="57">
        <v>8</v>
      </c>
      <c r="F54" s="57">
        <v>15</v>
      </c>
      <c r="G54" s="57"/>
      <c r="H54" s="52">
        <v>11</v>
      </c>
      <c r="I54" s="52">
        <v>7</v>
      </c>
      <c r="J54" s="52">
        <v>14</v>
      </c>
      <c r="K54" s="52">
        <v>1300008</v>
      </c>
      <c r="L54" s="52">
        <v>1599999</v>
      </c>
      <c r="P54" s="25">
        <f t="shared" si="0"/>
        <v>36</v>
      </c>
      <c r="Q54" s="29">
        <f t="shared" si="3"/>
        <v>58</v>
      </c>
      <c r="R54" s="29">
        <f t="shared" si="4"/>
        <v>36</v>
      </c>
    </row>
    <row r="55" spans="2:18" ht="12.75">
      <c r="B55" s="56" t="s">
        <v>90</v>
      </c>
      <c r="C55" s="51">
        <v>102</v>
      </c>
      <c r="D55" s="57">
        <v>9</v>
      </c>
      <c r="E55" s="57">
        <v>13</v>
      </c>
      <c r="F55" s="57">
        <v>18</v>
      </c>
      <c r="G55" s="57">
        <v>33</v>
      </c>
      <c r="H55" s="52">
        <v>9</v>
      </c>
      <c r="I55" s="52">
        <v>13</v>
      </c>
      <c r="J55" s="52">
        <v>18</v>
      </c>
      <c r="K55" s="52">
        <v>900013</v>
      </c>
      <c r="L55" s="52">
        <v>1899966</v>
      </c>
      <c r="P55" s="25">
        <f t="shared" si="0"/>
        <v>40</v>
      </c>
      <c r="Q55" s="29">
        <f t="shared" si="3"/>
        <v>55</v>
      </c>
      <c r="R55" s="29">
        <f t="shared" si="4"/>
        <v>23</v>
      </c>
    </row>
    <row r="56" spans="2:18" ht="12.75">
      <c r="B56" s="56" t="s">
        <v>82</v>
      </c>
      <c r="C56" s="51">
        <v>102</v>
      </c>
      <c r="D56" s="57">
        <v>9</v>
      </c>
      <c r="E56" s="57">
        <v>11</v>
      </c>
      <c r="F56" s="57">
        <v>24</v>
      </c>
      <c r="G56" s="57">
        <v>32</v>
      </c>
      <c r="H56" s="52">
        <v>9</v>
      </c>
      <c r="I56" s="52">
        <v>11</v>
      </c>
      <c r="J56" s="52">
        <v>24</v>
      </c>
      <c r="K56" s="52">
        <v>900011</v>
      </c>
      <c r="L56" s="52">
        <v>2499967</v>
      </c>
      <c r="P56" s="25">
        <f t="shared" si="0"/>
        <v>44</v>
      </c>
      <c r="Q56" s="29">
        <f t="shared" si="3"/>
        <v>45</v>
      </c>
      <c r="R56" s="29">
        <f t="shared" si="4"/>
        <v>20</v>
      </c>
    </row>
    <row r="57" spans="2:18" ht="12.75">
      <c r="B57" s="56" t="s">
        <v>74</v>
      </c>
      <c r="C57" s="51">
        <v>97</v>
      </c>
      <c r="D57" s="57">
        <v>11</v>
      </c>
      <c r="E57" s="57">
        <v>11</v>
      </c>
      <c r="F57" s="57">
        <v>9</v>
      </c>
      <c r="G57" s="57">
        <v>44</v>
      </c>
      <c r="H57" s="52">
        <v>11</v>
      </c>
      <c r="I57" s="52">
        <v>8</v>
      </c>
      <c r="J57" s="52">
        <v>9</v>
      </c>
      <c r="K57" s="52">
        <v>1100011</v>
      </c>
      <c r="L57" s="52">
        <v>999955</v>
      </c>
      <c r="P57" s="25">
        <f>F57+E57+D57</f>
        <v>31</v>
      </c>
      <c r="Q57" s="29">
        <f t="shared" si="3"/>
        <v>71</v>
      </c>
      <c r="R57" s="29">
        <f t="shared" si="4"/>
        <v>35</v>
      </c>
    </row>
    <row r="58" spans="2:18" ht="12.75">
      <c r="B58" s="56" t="s">
        <v>76</v>
      </c>
      <c r="C58" s="51">
        <v>93</v>
      </c>
      <c r="D58" s="57">
        <v>13</v>
      </c>
      <c r="E58" s="57">
        <v>6</v>
      </c>
      <c r="F58" s="57">
        <v>10</v>
      </c>
      <c r="G58" s="57">
        <v>17</v>
      </c>
      <c r="H58" s="52">
        <v>12</v>
      </c>
      <c r="I58" s="52">
        <v>5</v>
      </c>
      <c r="J58" s="52">
        <v>9</v>
      </c>
      <c r="K58" s="52">
        <v>1300006</v>
      </c>
      <c r="L58" s="52">
        <v>1099982</v>
      </c>
      <c r="P58" s="25">
        <f>F58+E58+D58</f>
        <v>29</v>
      </c>
      <c r="Q58" s="29">
        <f t="shared" si="3"/>
        <v>66</v>
      </c>
      <c r="R58" s="29">
        <f t="shared" si="4"/>
        <v>45</v>
      </c>
    </row>
    <row r="59" spans="2:18" ht="12.75">
      <c r="B59" s="56" t="s">
        <v>73</v>
      </c>
      <c r="C59" s="51">
        <v>93</v>
      </c>
      <c r="D59" s="57">
        <v>11</v>
      </c>
      <c r="E59" s="57">
        <v>8</v>
      </c>
      <c r="F59" s="57">
        <v>14</v>
      </c>
      <c r="G59" s="57">
        <v>8</v>
      </c>
      <c r="H59" s="52">
        <v>10</v>
      </c>
      <c r="I59" s="52">
        <v>8</v>
      </c>
      <c r="J59" s="52">
        <v>13</v>
      </c>
      <c r="K59" s="52">
        <v>1100008</v>
      </c>
      <c r="L59" s="52">
        <v>1499991</v>
      </c>
      <c r="P59" s="25">
        <f>F59+E59+D59</f>
        <v>33</v>
      </c>
      <c r="Q59" s="29">
        <f t="shared" si="3"/>
        <v>58</v>
      </c>
      <c r="R59" s="29">
        <f t="shared" si="4"/>
        <v>33</v>
      </c>
    </row>
    <row r="60" spans="2:18" ht="12.75">
      <c r="B60" s="56" t="s">
        <v>111</v>
      </c>
      <c r="C60" s="51">
        <v>79</v>
      </c>
      <c r="D60" s="57">
        <v>8</v>
      </c>
      <c r="E60" s="57">
        <v>11</v>
      </c>
      <c r="F60" s="57">
        <v>6</v>
      </c>
      <c r="G60" s="57">
        <v>4</v>
      </c>
      <c r="H60" s="52">
        <v>8</v>
      </c>
      <c r="I60" s="52">
        <v>9</v>
      </c>
      <c r="J60" s="52">
        <v>5</v>
      </c>
      <c r="K60" s="52">
        <v>800011</v>
      </c>
      <c r="L60" s="52">
        <v>699995</v>
      </c>
      <c r="P60" s="25">
        <f>F60+E60+D60</f>
        <v>25</v>
      </c>
      <c r="Q60" s="29">
        <f t="shared" si="3"/>
        <v>76</v>
      </c>
      <c r="R60" s="29">
        <f t="shared" si="4"/>
        <v>32</v>
      </c>
    </row>
    <row r="61" spans="2:18" ht="12.75">
      <c r="B61" s="56" t="s">
        <v>98</v>
      </c>
      <c r="C61" s="51">
        <v>72</v>
      </c>
      <c r="D61" s="57">
        <v>9</v>
      </c>
      <c r="E61" s="57">
        <v>5</v>
      </c>
      <c r="F61" s="57">
        <v>12</v>
      </c>
      <c r="G61" s="57"/>
      <c r="H61" s="52">
        <v>9</v>
      </c>
      <c r="I61" s="52">
        <v>5</v>
      </c>
      <c r="J61" s="52">
        <v>12</v>
      </c>
      <c r="K61" s="52">
        <v>900005</v>
      </c>
      <c r="L61" s="52">
        <v>1299999</v>
      </c>
      <c r="P61" s="25">
        <f aca="true" t="shared" si="5" ref="P61:P67">F61+E61+D61</f>
        <v>26</v>
      </c>
      <c r="Q61" s="29">
        <f aca="true" t="shared" si="6" ref="Q61:Q67">ROUND(((E61+D61)/P61*100),0)</f>
        <v>54</v>
      </c>
      <c r="R61" s="29">
        <f aca="true" t="shared" si="7" ref="R61:R67">ROUND((D61/P61*100),0)</f>
        <v>35</v>
      </c>
    </row>
    <row r="62" spans="2:18" ht="12.75">
      <c r="B62" s="56" t="s">
        <v>91</v>
      </c>
      <c r="C62" s="51">
        <v>60</v>
      </c>
      <c r="D62" s="57">
        <v>3</v>
      </c>
      <c r="E62" s="57">
        <v>12</v>
      </c>
      <c r="F62" s="57">
        <v>9</v>
      </c>
      <c r="G62" s="57">
        <v>34</v>
      </c>
      <c r="H62" s="52">
        <v>3</v>
      </c>
      <c r="I62" s="52">
        <v>12</v>
      </c>
      <c r="J62" s="52">
        <v>9</v>
      </c>
      <c r="K62" s="52">
        <v>300012</v>
      </c>
      <c r="L62" s="52">
        <v>999965</v>
      </c>
      <c r="P62" s="25">
        <f t="shared" si="5"/>
        <v>24</v>
      </c>
      <c r="Q62" s="29">
        <f t="shared" si="6"/>
        <v>63</v>
      </c>
      <c r="R62" s="29">
        <f t="shared" si="7"/>
        <v>13</v>
      </c>
    </row>
    <row r="63" spans="2:18" ht="12.75">
      <c r="B63" s="56" t="s">
        <v>75</v>
      </c>
      <c r="C63" s="51">
        <v>58</v>
      </c>
      <c r="D63" s="57">
        <v>8</v>
      </c>
      <c r="E63" s="57">
        <v>4</v>
      </c>
      <c r="F63" s="57">
        <v>6</v>
      </c>
      <c r="G63" s="57">
        <v>3</v>
      </c>
      <c r="H63" s="52">
        <v>7</v>
      </c>
      <c r="I63" s="52">
        <v>4</v>
      </c>
      <c r="J63" s="52">
        <v>3</v>
      </c>
      <c r="K63" s="52">
        <v>800004</v>
      </c>
      <c r="L63" s="52">
        <v>699996</v>
      </c>
      <c r="P63" s="25">
        <f t="shared" si="5"/>
        <v>18</v>
      </c>
      <c r="Q63" s="29">
        <f t="shared" si="6"/>
        <v>67</v>
      </c>
      <c r="R63" s="29">
        <f t="shared" si="7"/>
        <v>44</v>
      </c>
    </row>
    <row r="64" spans="2:18" ht="12.75">
      <c r="B64" s="56" t="s">
        <v>115</v>
      </c>
      <c r="C64" s="51">
        <v>57</v>
      </c>
      <c r="D64" s="57">
        <v>6</v>
      </c>
      <c r="E64" s="57">
        <v>7</v>
      </c>
      <c r="F64" s="57">
        <v>6</v>
      </c>
      <c r="G64" s="57">
        <v>42</v>
      </c>
      <c r="H64" s="52">
        <v>4</v>
      </c>
      <c r="I64" s="52">
        <v>4</v>
      </c>
      <c r="J64" s="52">
        <v>5</v>
      </c>
      <c r="K64" s="52">
        <v>600007</v>
      </c>
      <c r="L64" s="52">
        <v>699957</v>
      </c>
      <c r="P64" s="25">
        <f t="shared" si="5"/>
        <v>19</v>
      </c>
      <c r="Q64" s="29">
        <f t="shared" si="6"/>
        <v>68</v>
      </c>
      <c r="R64" s="29">
        <f t="shared" si="7"/>
        <v>32</v>
      </c>
    </row>
    <row r="65" spans="2:18" ht="12.75">
      <c r="B65" s="56" t="s">
        <v>112</v>
      </c>
      <c r="C65" s="51">
        <v>56</v>
      </c>
      <c r="D65" s="57">
        <v>7</v>
      </c>
      <c r="E65" s="57">
        <v>3</v>
      </c>
      <c r="F65" s="57">
        <v>12</v>
      </c>
      <c r="G65" s="57">
        <v>26</v>
      </c>
      <c r="H65" s="52">
        <v>7</v>
      </c>
      <c r="I65" s="52">
        <v>2</v>
      </c>
      <c r="J65" s="52">
        <v>11</v>
      </c>
      <c r="K65" s="52">
        <v>700003</v>
      </c>
      <c r="L65" s="52">
        <v>1299973</v>
      </c>
      <c r="P65" s="25">
        <f t="shared" si="5"/>
        <v>22</v>
      </c>
      <c r="Q65" s="29">
        <f t="shared" si="6"/>
        <v>45</v>
      </c>
      <c r="R65" s="29">
        <f t="shared" si="7"/>
        <v>32</v>
      </c>
    </row>
    <row r="66" spans="2:18" ht="12.75">
      <c r="B66" s="56" t="s">
        <v>67</v>
      </c>
      <c r="C66" s="51">
        <v>55</v>
      </c>
      <c r="D66" s="57">
        <v>6</v>
      </c>
      <c r="E66" s="57">
        <v>5</v>
      </c>
      <c r="F66" s="57">
        <v>10</v>
      </c>
      <c r="G66" s="57"/>
      <c r="H66" s="52">
        <v>6</v>
      </c>
      <c r="I66" s="52">
        <v>5</v>
      </c>
      <c r="J66" s="52">
        <v>10</v>
      </c>
      <c r="K66" s="52">
        <v>600005</v>
      </c>
      <c r="L66" s="52">
        <v>1099999</v>
      </c>
      <c r="P66" s="25">
        <f t="shared" si="5"/>
        <v>21</v>
      </c>
      <c r="Q66" s="29">
        <f t="shared" si="6"/>
        <v>52</v>
      </c>
      <c r="R66" s="29">
        <f t="shared" si="7"/>
        <v>29</v>
      </c>
    </row>
    <row r="67" spans="2:18" ht="12.75">
      <c r="B67" s="56" t="s">
        <v>116</v>
      </c>
      <c r="C67" s="51">
        <v>31</v>
      </c>
      <c r="D67" s="57">
        <v>3</v>
      </c>
      <c r="E67" s="57">
        <v>4</v>
      </c>
      <c r="F67" s="57">
        <v>4</v>
      </c>
      <c r="G67" s="57">
        <v>21</v>
      </c>
      <c r="H67" s="52">
        <v>2</v>
      </c>
      <c r="I67" s="52">
        <v>3</v>
      </c>
      <c r="J67" s="52">
        <v>3</v>
      </c>
      <c r="K67" s="52">
        <v>300004</v>
      </c>
      <c r="L67" s="52">
        <v>499978</v>
      </c>
      <c r="P67" s="25">
        <f t="shared" si="5"/>
        <v>11</v>
      </c>
      <c r="Q67" s="29">
        <f t="shared" si="6"/>
        <v>64</v>
      </c>
      <c r="R67" s="29">
        <f t="shared" si="7"/>
        <v>27</v>
      </c>
    </row>
    <row r="68" spans="2:18" ht="12.75">
      <c r="B68" s="56" t="s">
        <v>68</v>
      </c>
      <c r="C68" s="51">
        <v>25</v>
      </c>
      <c r="D68" s="57">
        <v>2</v>
      </c>
      <c r="E68" s="57">
        <v>4</v>
      </c>
      <c r="F68" s="57">
        <v>3</v>
      </c>
      <c r="G68" s="57">
        <v>35</v>
      </c>
      <c r="H68" s="52">
        <v>0</v>
      </c>
      <c r="I68" s="52">
        <v>4</v>
      </c>
      <c r="J68" s="52">
        <v>1</v>
      </c>
      <c r="K68" s="52">
        <v>200004</v>
      </c>
      <c r="L68" s="52">
        <v>399964</v>
      </c>
      <c r="P68" s="25">
        <f>F68+E68+D68</f>
        <v>9</v>
      </c>
      <c r="Q68" s="29">
        <f>ROUND(((E68+D68)/P68*100),0)</f>
        <v>67</v>
      </c>
      <c r="R68" s="29">
        <f>ROUND((D68/P68*100),0)</f>
        <v>22</v>
      </c>
    </row>
    <row r="69" spans="2:18" ht="12.75">
      <c r="B69" s="56" t="s">
        <v>85</v>
      </c>
      <c r="C69" s="51">
        <v>17</v>
      </c>
      <c r="D69" s="57">
        <v>2</v>
      </c>
      <c r="E69" s="57">
        <v>1</v>
      </c>
      <c r="F69" s="57">
        <v>4</v>
      </c>
      <c r="G69" s="57">
        <v>21</v>
      </c>
      <c r="H69" s="52">
        <v>2</v>
      </c>
      <c r="I69" s="52">
        <v>1</v>
      </c>
      <c r="J69" s="52">
        <v>4</v>
      </c>
      <c r="K69" s="52">
        <v>200001</v>
      </c>
      <c r="L69" s="52">
        <v>499978</v>
      </c>
      <c r="P69" s="25">
        <f>F69+E69+D69</f>
        <v>7</v>
      </c>
      <c r="Q69" s="29">
        <f>ROUND(((E69+D69)/P69*100),0)</f>
        <v>43</v>
      </c>
      <c r="R69" s="29">
        <f>ROUND((D69/P69*100),0)</f>
        <v>29</v>
      </c>
    </row>
    <row r="70" spans="2:18" ht="12.75">
      <c r="B70" s="56" t="s">
        <v>72</v>
      </c>
      <c r="C70" s="51">
        <v>16</v>
      </c>
      <c r="D70" s="57">
        <v>2</v>
      </c>
      <c r="E70" s="57">
        <v>2</v>
      </c>
      <c r="F70" s="57">
        <v>0</v>
      </c>
      <c r="G70" s="57">
        <v>39</v>
      </c>
      <c r="H70" s="52">
        <v>1</v>
      </c>
      <c r="I70" s="52">
        <v>0</v>
      </c>
      <c r="J70" s="52">
        <v>0</v>
      </c>
      <c r="K70" s="52">
        <v>200002</v>
      </c>
      <c r="L70" s="52">
        <v>99960</v>
      </c>
      <c r="P70" s="25">
        <f>F70+E70+D70</f>
        <v>4</v>
      </c>
      <c r="Q70" s="29">
        <f>ROUND(((E70+D70)/P70*100),0)</f>
        <v>100</v>
      </c>
      <c r="R70" s="29">
        <f>ROUND((D70/P70*100),0)</f>
        <v>50</v>
      </c>
    </row>
    <row r="71" spans="2:18" ht="12.75">
      <c r="B71" s="56" t="s">
        <v>89</v>
      </c>
      <c r="C71" s="51">
        <v>6</v>
      </c>
      <c r="D71" s="57">
        <v>1</v>
      </c>
      <c r="E71" s="57">
        <v>0</v>
      </c>
      <c r="F71" s="57">
        <v>1</v>
      </c>
      <c r="G71" s="57">
        <v>28</v>
      </c>
      <c r="H71" s="52">
        <v>1</v>
      </c>
      <c r="I71" s="52">
        <v>0</v>
      </c>
      <c r="J71" s="52">
        <v>1</v>
      </c>
      <c r="K71" s="52">
        <v>100000</v>
      </c>
      <c r="L71" s="52">
        <v>199971</v>
      </c>
      <c r="P71" s="25">
        <f>F71+E71+D71</f>
        <v>2</v>
      </c>
      <c r="Q71" s="29">
        <f>ROUND(((E71+D71)/P71*100),0)</f>
        <v>50</v>
      </c>
      <c r="R71" s="29">
        <f>ROUND((D71/P71*100),0)</f>
        <v>50</v>
      </c>
    </row>
    <row r="72" spans="2:12" ht="12.75">
      <c r="B72" s="56" t="s">
        <v>87</v>
      </c>
      <c r="C72" s="51">
        <v>0</v>
      </c>
      <c r="D72" s="57">
        <v>0</v>
      </c>
      <c r="E72" s="57">
        <v>0</v>
      </c>
      <c r="F72" s="57">
        <v>0</v>
      </c>
      <c r="G72" s="57">
        <v>26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5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370</v>
      </c>
      <c r="D2" t="s">
        <v>414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355</v>
      </c>
      <c r="D3" t="s">
        <v>415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364</v>
      </c>
      <c r="D4" t="s">
        <v>416</v>
      </c>
      <c r="E4" s="4"/>
      <c r="F4" s="4"/>
      <c r="G4" s="4"/>
      <c r="H4" s="4"/>
      <c r="I4" s="4"/>
      <c r="J4" s="4"/>
      <c r="K4" s="4"/>
      <c r="L4" s="4"/>
    </row>
    <row r="5" spans="2:12" ht="12.75">
      <c r="B5" s="33" t="s">
        <v>33</v>
      </c>
      <c r="C5" s="36" t="s">
        <v>375</v>
      </c>
      <c r="D5" t="s">
        <v>417</v>
      </c>
      <c r="E5" s="4"/>
      <c r="F5" s="4"/>
      <c r="G5" s="4"/>
      <c r="H5" s="4"/>
      <c r="I5" s="4"/>
      <c r="J5" s="4"/>
      <c r="K5" s="4"/>
      <c r="L5" s="4"/>
    </row>
    <row r="6" spans="2:12" ht="12.75">
      <c r="B6" s="33" t="s">
        <v>12</v>
      </c>
      <c r="C6" s="34" t="s">
        <v>357</v>
      </c>
      <c r="D6" t="s">
        <v>418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46</v>
      </c>
      <c r="C7" s="1" t="s">
        <v>353</v>
      </c>
      <c r="D7" t="s">
        <v>419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356</v>
      </c>
      <c r="D8" t="s">
        <v>420</v>
      </c>
      <c r="E8" s="4"/>
      <c r="F8" s="4"/>
      <c r="G8" s="4"/>
      <c r="H8" s="4"/>
      <c r="I8" s="4"/>
      <c r="J8" s="4"/>
      <c r="K8" s="4"/>
      <c r="L8" s="4"/>
    </row>
    <row r="9" spans="2:12" ht="12.75">
      <c r="B9" s="33" t="s">
        <v>24</v>
      </c>
      <c r="C9" s="34" t="s">
        <v>378</v>
      </c>
      <c r="D9" t="s">
        <v>421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25</v>
      </c>
      <c r="C10" s="1" t="s">
        <v>373</v>
      </c>
      <c r="D10" t="s">
        <v>422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37" t="s">
        <v>366</v>
      </c>
      <c r="D11" t="s">
        <v>423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3" t="s">
        <v>29</v>
      </c>
      <c r="C12" s="34" t="s">
        <v>365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362</v>
      </c>
      <c r="E13" s="4"/>
      <c r="F13" s="4"/>
      <c r="G13" s="4"/>
      <c r="H13" s="4"/>
      <c r="I13" s="4"/>
      <c r="J13" s="4"/>
      <c r="K13" s="4"/>
      <c r="L13" s="4"/>
    </row>
    <row r="14" spans="2:3" ht="12.75">
      <c r="B14" s="33" t="s">
        <v>11</v>
      </c>
      <c r="C14" s="34" t="s">
        <v>374</v>
      </c>
    </row>
    <row r="15" spans="2:3" ht="12.75">
      <c r="B15" t="s">
        <v>76</v>
      </c>
      <c r="C15" s="1" t="s">
        <v>387</v>
      </c>
    </row>
    <row r="16" spans="2:3" ht="12.75">
      <c r="B16" s="38" t="s">
        <v>66</v>
      </c>
      <c r="C16" s="37" t="s">
        <v>367</v>
      </c>
    </row>
    <row r="17" spans="2:4" ht="12.75">
      <c r="B17" s="33" t="s">
        <v>116</v>
      </c>
      <c r="C17" s="35" t="s">
        <v>385</v>
      </c>
      <c r="D17" s="4"/>
    </row>
    <row r="18" spans="2:3" ht="12.75" customHeight="1">
      <c r="B18" t="s">
        <v>108</v>
      </c>
      <c r="C18" s="1" t="s">
        <v>394</v>
      </c>
    </row>
    <row r="19" spans="2:3" ht="12.75">
      <c r="B19" s="33" t="s">
        <v>15</v>
      </c>
      <c r="C19" s="37" t="s">
        <v>393</v>
      </c>
    </row>
    <row r="20" spans="2:3" ht="12.75">
      <c r="B20" s="33" t="s">
        <v>36</v>
      </c>
      <c r="C20" s="37" t="s">
        <v>383</v>
      </c>
    </row>
    <row r="21" spans="2:3" ht="12.75">
      <c r="B21" t="s">
        <v>112</v>
      </c>
      <c r="C21" s="1" t="s">
        <v>359</v>
      </c>
    </row>
    <row r="22" spans="2:3" ht="12.75">
      <c r="B22" s="33" t="s">
        <v>54</v>
      </c>
      <c r="C22" s="34" t="s">
        <v>391</v>
      </c>
    </row>
    <row r="23" spans="2:3" ht="12.75">
      <c r="B23" t="s">
        <v>14</v>
      </c>
      <c r="C23" s="1" t="s">
        <v>363</v>
      </c>
    </row>
    <row r="24" spans="2:3" ht="12.75">
      <c r="B24" t="s">
        <v>9</v>
      </c>
      <c r="C24" s="1" t="s">
        <v>392</v>
      </c>
    </row>
    <row r="25" spans="2:3" ht="12.75">
      <c r="B25" t="s">
        <v>18</v>
      </c>
      <c r="C25" s="1" t="s">
        <v>377</v>
      </c>
    </row>
    <row r="26" spans="2:3" ht="12.75">
      <c r="B26" t="s">
        <v>10</v>
      </c>
      <c r="C26" s="1" t="s">
        <v>371</v>
      </c>
    </row>
    <row r="27" spans="2:3" ht="12.75">
      <c r="B27" t="s">
        <v>13</v>
      </c>
      <c r="C27" s="1" t="s">
        <v>382</v>
      </c>
    </row>
    <row r="28" spans="2:3" ht="12.75">
      <c r="B28" s="33" t="s">
        <v>26</v>
      </c>
      <c r="C28" s="34" t="s">
        <v>388</v>
      </c>
    </row>
    <row r="29" spans="2:3" ht="12.75">
      <c r="B29" s="33" t="s">
        <v>45</v>
      </c>
      <c r="C29" s="37" t="s">
        <v>381</v>
      </c>
    </row>
    <row r="30" spans="2:3" ht="12.75">
      <c r="B30" s="33" t="s">
        <v>35</v>
      </c>
      <c r="C30" s="34" t="s">
        <v>389</v>
      </c>
    </row>
    <row r="31" spans="2:3" ht="12.75">
      <c r="B31" t="s">
        <v>20</v>
      </c>
      <c r="C31" s="1" t="s">
        <v>380</v>
      </c>
    </row>
    <row r="32" spans="2:3" ht="12.75">
      <c r="B32" s="33" t="s">
        <v>59</v>
      </c>
      <c r="C32" s="34" t="s">
        <v>379</v>
      </c>
    </row>
    <row r="33" spans="2:3" ht="12.75">
      <c r="B33" s="33" t="s">
        <v>115</v>
      </c>
      <c r="C33" s="36" t="s">
        <v>354</v>
      </c>
    </row>
    <row r="34" spans="2:3" ht="12.75">
      <c r="B34" t="s">
        <v>34</v>
      </c>
      <c r="C34" s="1" t="s">
        <v>360</v>
      </c>
    </row>
    <row r="35" spans="2:3" ht="12.75">
      <c r="B35" t="s">
        <v>19</v>
      </c>
      <c r="C35" s="1" t="s">
        <v>369</v>
      </c>
    </row>
    <row r="36" spans="2:3" ht="12.75">
      <c r="B36" t="s">
        <v>72</v>
      </c>
      <c r="C36" s="1" t="s">
        <v>368</v>
      </c>
    </row>
    <row r="37" spans="2:3" ht="12.75">
      <c r="B37" s="33" t="s">
        <v>17</v>
      </c>
      <c r="C37" s="34" t="s">
        <v>376</v>
      </c>
    </row>
    <row r="38" spans="2:3" ht="12.75">
      <c r="B38" s="33" t="s">
        <v>47</v>
      </c>
      <c r="C38" s="37" t="s">
        <v>358</v>
      </c>
    </row>
    <row r="39" spans="2:3" ht="12.75">
      <c r="B39" t="s">
        <v>70</v>
      </c>
      <c r="C39" s="1" t="s">
        <v>390</v>
      </c>
    </row>
    <row r="40" spans="2:3" ht="12.75">
      <c r="B40" t="s">
        <v>22</v>
      </c>
      <c r="C40" s="1" t="s">
        <v>386</v>
      </c>
    </row>
    <row r="41" spans="2:3" ht="12.75">
      <c r="B41" s="33" t="s">
        <v>67</v>
      </c>
      <c r="C41" s="37" t="s">
        <v>384</v>
      </c>
    </row>
    <row r="42" spans="2:3" ht="12.75">
      <c r="B42" t="s">
        <v>32</v>
      </c>
      <c r="C42" s="1" t="s">
        <v>361</v>
      </c>
    </row>
    <row r="43" spans="2:3" ht="12.75">
      <c r="B43" s="33" t="s">
        <v>74</v>
      </c>
      <c r="C43" s="34" t="s">
        <v>372</v>
      </c>
    </row>
    <row r="48" spans="2:3" ht="12.75">
      <c r="B48" s="33"/>
      <c r="C48" s="37"/>
    </row>
    <row r="52" spans="2:3" ht="12.75">
      <c r="B52" s="33"/>
      <c r="C52" s="37"/>
    </row>
    <row r="54" spans="2:3" ht="12.75">
      <c r="B54" s="38"/>
      <c r="C54" s="37"/>
    </row>
    <row r="56" spans="2:3" ht="12.75">
      <c r="B56" s="33"/>
      <c r="C56" s="3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5"/>
  <sheetViews>
    <sheetView zoomScalePageLayoutView="0" workbookViewId="0" topLeftCell="A1">
      <pane ySplit="2" topLeftCell="A3" activePane="bottomLeft" state="frozen"/>
      <selection pane="topLeft" activeCell="F15" sqref="F15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7.5">
      <c r="A1" s="67">
        <v>42</v>
      </c>
      <c r="B1" s="13" t="s">
        <v>414</v>
      </c>
      <c r="C1" s="13" t="s">
        <v>415</v>
      </c>
      <c r="D1" s="13" t="s">
        <v>416</v>
      </c>
      <c r="E1" s="13" t="s">
        <v>417</v>
      </c>
      <c r="F1" s="13" t="s">
        <v>418</v>
      </c>
      <c r="G1" s="13" t="s">
        <v>419</v>
      </c>
      <c r="H1" s="13" t="s">
        <v>420</v>
      </c>
      <c r="I1" s="13" t="s">
        <v>421</v>
      </c>
      <c r="J1" s="13" t="s">
        <v>422</v>
      </c>
      <c r="K1" s="13" t="s">
        <v>423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39</v>
      </c>
      <c r="C3" s="21" t="s">
        <v>41</v>
      </c>
      <c r="D3" s="21" t="s">
        <v>42</v>
      </c>
      <c r="E3" s="21" t="s">
        <v>39</v>
      </c>
      <c r="F3" s="21" t="s">
        <v>60</v>
      </c>
      <c r="G3" s="21" t="s">
        <v>44</v>
      </c>
      <c r="H3" s="21" t="s">
        <v>41</v>
      </c>
      <c r="I3" s="21" t="s">
        <v>42</v>
      </c>
      <c r="J3" s="21" t="s">
        <v>42</v>
      </c>
      <c r="K3" s="66" t="s">
        <v>40</v>
      </c>
      <c r="L3" s="6">
        <v>0</v>
      </c>
    </row>
    <row r="4" spans="1:12" ht="12.75">
      <c r="A4" s="20" t="s">
        <v>111</v>
      </c>
      <c r="B4" s="21" t="s">
        <v>39</v>
      </c>
      <c r="C4" s="21" t="s">
        <v>60</v>
      </c>
      <c r="D4" s="21" t="s">
        <v>42</v>
      </c>
      <c r="E4" s="21" t="s">
        <v>69</v>
      </c>
      <c r="F4" s="21" t="s">
        <v>38</v>
      </c>
      <c r="G4" s="21" t="s">
        <v>40</v>
      </c>
      <c r="H4" s="21" t="s">
        <v>60</v>
      </c>
      <c r="I4" s="21" t="s">
        <v>40</v>
      </c>
      <c r="J4" s="21" t="s">
        <v>69</v>
      </c>
      <c r="K4" s="66" t="s">
        <v>77</v>
      </c>
      <c r="L4" s="6">
        <v>0</v>
      </c>
    </row>
    <row r="5" spans="1:12" ht="12.75">
      <c r="A5" s="20" t="s">
        <v>28</v>
      </c>
      <c r="B5" s="21" t="s">
        <v>42</v>
      </c>
      <c r="C5" s="21" t="s">
        <v>37</v>
      </c>
      <c r="D5" s="21" t="s">
        <v>38</v>
      </c>
      <c r="E5" s="21" t="s">
        <v>42</v>
      </c>
      <c r="F5" s="21" t="s">
        <v>37</v>
      </c>
      <c r="G5" s="21" t="s">
        <v>44</v>
      </c>
      <c r="H5" s="21" t="s">
        <v>41</v>
      </c>
      <c r="I5" s="21" t="s">
        <v>42</v>
      </c>
      <c r="J5" s="21" t="s">
        <v>42</v>
      </c>
      <c r="K5" s="66" t="s">
        <v>37</v>
      </c>
      <c r="L5" s="6">
        <v>0</v>
      </c>
    </row>
    <row r="6" spans="1:12" ht="12.75">
      <c r="A6" s="20" t="s">
        <v>33</v>
      </c>
      <c r="B6" s="21" t="s">
        <v>44</v>
      </c>
      <c r="C6" s="21" t="s">
        <v>37</v>
      </c>
      <c r="D6" s="21" t="s">
        <v>69</v>
      </c>
      <c r="E6" s="21" t="s">
        <v>42</v>
      </c>
      <c r="F6" s="21" t="s">
        <v>38</v>
      </c>
      <c r="G6" s="21" t="s">
        <v>37</v>
      </c>
      <c r="H6" s="21" t="s">
        <v>40</v>
      </c>
      <c r="I6" s="21" t="s">
        <v>44</v>
      </c>
      <c r="J6" s="21" t="s">
        <v>38</v>
      </c>
      <c r="K6" s="66" t="s">
        <v>42</v>
      </c>
      <c r="L6" s="6">
        <v>0</v>
      </c>
    </row>
    <row r="7" spans="1:12" ht="12.75">
      <c r="A7" s="20" t="s">
        <v>12</v>
      </c>
      <c r="B7" s="21" t="s">
        <v>38</v>
      </c>
      <c r="C7" s="21" t="s">
        <v>41</v>
      </c>
      <c r="D7" s="21" t="s">
        <v>42</v>
      </c>
      <c r="E7" s="21" t="s">
        <v>39</v>
      </c>
      <c r="F7" s="21" t="s">
        <v>38</v>
      </c>
      <c r="G7" s="21" t="s">
        <v>38</v>
      </c>
      <c r="H7" s="21" t="s">
        <v>37</v>
      </c>
      <c r="I7" s="21" t="s">
        <v>40</v>
      </c>
      <c r="J7" s="21" t="s">
        <v>39</v>
      </c>
      <c r="K7" s="66" t="s">
        <v>77</v>
      </c>
      <c r="L7" s="6">
        <v>0</v>
      </c>
    </row>
    <row r="8" spans="1:12" ht="12.75">
      <c r="A8" s="20" t="s">
        <v>46</v>
      </c>
      <c r="B8" s="21" t="s">
        <v>40</v>
      </c>
      <c r="C8" s="21" t="s">
        <v>43</v>
      </c>
      <c r="D8" s="21" t="s">
        <v>41</v>
      </c>
      <c r="E8" s="21" t="s">
        <v>60</v>
      </c>
      <c r="F8" s="21" t="s">
        <v>41</v>
      </c>
      <c r="G8" s="21" t="s">
        <v>38</v>
      </c>
      <c r="H8" s="21" t="s">
        <v>42</v>
      </c>
      <c r="I8" s="21" t="s">
        <v>60</v>
      </c>
      <c r="J8" s="21" t="s">
        <v>41</v>
      </c>
      <c r="K8" s="66" t="s">
        <v>43</v>
      </c>
      <c r="L8" s="6">
        <v>0</v>
      </c>
    </row>
    <row r="9" spans="1:12" ht="12.75">
      <c r="A9" s="20" t="s">
        <v>73</v>
      </c>
      <c r="B9" s="21" t="s">
        <v>37</v>
      </c>
      <c r="C9" s="21" t="s">
        <v>60</v>
      </c>
      <c r="D9" s="21" t="s">
        <v>40</v>
      </c>
      <c r="E9" s="21" t="s">
        <v>69</v>
      </c>
      <c r="F9" s="21" t="s">
        <v>38</v>
      </c>
      <c r="G9" s="21" t="s">
        <v>44</v>
      </c>
      <c r="H9" s="21" t="s">
        <v>44</v>
      </c>
      <c r="I9" s="21" t="s">
        <v>37</v>
      </c>
      <c r="J9" s="21" t="s">
        <v>37</v>
      </c>
      <c r="K9" s="66" t="s">
        <v>38</v>
      </c>
      <c r="L9" s="6">
        <v>0</v>
      </c>
    </row>
    <row r="10" spans="1:12" ht="12.75">
      <c r="A10" s="20" t="s">
        <v>24</v>
      </c>
      <c r="B10" s="21" t="s">
        <v>69</v>
      </c>
      <c r="C10" s="21" t="s">
        <v>41</v>
      </c>
      <c r="D10" s="21" t="s">
        <v>40</v>
      </c>
      <c r="E10" s="21" t="s">
        <v>69</v>
      </c>
      <c r="F10" s="21" t="s">
        <v>41</v>
      </c>
      <c r="G10" s="21" t="s">
        <v>37</v>
      </c>
      <c r="H10" s="21" t="s">
        <v>41</v>
      </c>
      <c r="I10" s="21" t="s">
        <v>42</v>
      </c>
      <c r="J10" s="21" t="s">
        <v>42</v>
      </c>
      <c r="K10" s="66" t="s">
        <v>39</v>
      </c>
      <c r="L10" s="6">
        <v>0</v>
      </c>
    </row>
    <row r="11" spans="1:12" ht="12.75">
      <c r="A11" s="20" t="s">
        <v>25</v>
      </c>
      <c r="B11" s="21" t="s">
        <v>38</v>
      </c>
      <c r="C11" s="21" t="s">
        <v>41</v>
      </c>
      <c r="D11" s="21" t="s">
        <v>39</v>
      </c>
      <c r="E11" s="21" t="s">
        <v>42</v>
      </c>
      <c r="F11" s="21" t="s">
        <v>60</v>
      </c>
      <c r="G11" s="21" t="s">
        <v>37</v>
      </c>
      <c r="H11" s="21" t="s">
        <v>38</v>
      </c>
      <c r="I11" s="21" t="s">
        <v>42</v>
      </c>
      <c r="J11" s="21" t="s">
        <v>42</v>
      </c>
      <c r="K11" s="66" t="s">
        <v>38</v>
      </c>
      <c r="L11" s="6">
        <v>0</v>
      </c>
    </row>
    <row r="12" spans="1:12" ht="12.75">
      <c r="A12" s="20" t="s">
        <v>30</v>
      </c>
      <c r="B12" s="21" t="s">
        <v>40</v>
      </c>
      <c r="C12" s="21" t="s">
        <v>41</v>
      </c>
      <c r="D12" s="21" t="s">
        <v>42</v>
      </c>
      <c r="E12" s="21" t="s">
        <v>38</v>
      </c>
      <c r="F12" s="21" t="s">
        <v>38</v>
      </c>
      <c r="G12" s="21" t="s">
        <v>37</v>
      </c>
      <c r="H12" s="21" t="s">
        <v>40</v>
      </c>
      <c r="I12" s="21" t="s">
        <v>40</v>
      </c>
      <c r="J12" s="21" t="s">
        <v>42</v>
      </c>
      <c r="K12" s="66" t="s">
        <v>40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38</v>
      </c>
      <c r="D13" s="21" t="s">
        <v>42</v>
      </c>
      <c r="E13" s="21" t="s">
        <v>39</v>
      </c>
      <c r="F13" s="21" t="s">
        <v>38</v>
      </c>
      <c r="G13" s="21" t="s">
        <v>38</v>
      </c>
      <c r="H13" s="21" t="s">
        <v>40</v>
      </c>
      <c r="I13" s="21" t="s">
        <v>42</v>
      </c>
      <c r="J13" s="21" t="s">
        <v>42</v>
      </c>
      <c r="K13" s="66" t="s">
        <v>40</v>
      </c>
      <c r="L13" s="6">
        <v>0</v>
      </c>
    </row>
    <row r="14" spans="1:12" ht="12.75">
      <c r="A14" s="20" t="s">
        <v>23</v>
      </c>
      <c r="B14" s="21" t="s">
        <v>38</v>
      </c>
      <c r="C14" s="21" t="s">
        <v>41</v>
      </c>
      <c r="D14" s="21" t="s">
        <v>42</v>
      </c>
      <c r="E14" s="21" t="s">
        <v>43</v>
      </c>
      <c r="F14" s="21" t="s">
        <v>37</v>
      </c>
      <c r="G14" s="21" t="s">
        <v>37</v>
      </c>
      <c r="H14" s="21" t="s">
        <v>38</v>
      </c>
      <c r="I14" s="21" t="s">
        <v>42</v>
      </c>
      <c r="J14" s="21" t="s">
        <v>69</v>
      </c>
      <c r="K14" s="66" t="s">
        <v>40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42</v>
      </c>
      <c r="E15" s="21" t="s">
        <v>42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42</v>
      </c>
      <c r="K15" s="66" t="s">
        <v>38</v>
      </c>
      <c r="L15" s="6">
        <v>0</v>
      </c>
    </row>
    <row r="16" spans="1:12" ht="12.75">
      <c r="A16" s="20" t="s">
        <v>76</v>
      </c>
      <c r="B16" s="21" t="s">
        <v>37</v>
      </c>
      <c r="C16" s="21" t="s">
        <v>41</v>
      </c>
      <c r="D16" s="21" t="s">
        <v>42</v>
      </c>
      <c r="E16" s="21" t="s">
        <v>109</v>
      </c>
      <c r="F16" s="21" t="s">
        <v>41</v>
      </c>
      <c r="G16" s="21" t="s">
        <v>37</v>
      </c>
      <c r="H16" s="21" t="s">
        <v>37</v>
      </c>
      <c r="I16" s="21" t="s">
        <v>40</v>
      </c>
      <c r="J16" s="21" t="s">
        <v>42</v>
      </c>
      <c r="K16" s="66" t="s">
        <v>37</v>
      </c>
      <c r="L16" s="6">
        <v>0</v>
      </c>
    </row>
    <row r="17" spans="1:12" ht="12.75">
      <c r="A17" s="20" t="s">
        <v>66</v>
      </c>
      <c r="B17" s="21" t="s">
        <v>40</v>
      </c>
      <c r="C17" s="21" t="s">
        <v>38</v>
      </c>
      <c r="D17" s="21" t="s">
        <v>40</v>
      </c>
      <c r="E17" s="21" t="s">
        <v>40</v>
      </c>
      <c r="F17" s="21" t="s">
        <v>60</v>
      </c>
      <c r="G17" s="21" t="s">
        <v>40</v>
      </c>
      <c r="H17" s="21" t="s">
        <v>77</v>
      </c>
      <c r="I17" s="21" t="s">
        <v>37</v>
      </c>
      <c r="J17" s="21" t="s">
        <v>40</v>
      </c>
      <c r="K17" s="66" t="s">
        <v>38</v>
      </c>
      <c r="L17" s="6">
        <v>0</v>
      </c>
    </row>
    <row r="18" spans="1:12" ht="12.75">
      <c r="A18" s="20" t="s">
        <v>116</v>
      </c>
      <c r="B18" s="21" t="s">
        <v>43</v>
      </c>
      <c r="C18" s="21" t="s">
        <v>38</v>
      </c>
      <c r="D18" s="21" t="s">
        <v>77</v>
      </c>
      <c r="E18" s="21" t="s">
        <v>42</v>
      </c>
      <c r="F18" s="21" t="s">
        <v>40</v>
      </c>
      <c r="G18" s="21" t="s">
        <v>38</v>
      </c>
      <c r="H18" s="21" t="s">
        <v>40</v>
      </c>
      <c r="I18" s="21" t="s">
        <v>40</v>
      </c>
      <c r="J18" s="21" t="s">
        <v>40</v>
      </c>
      <c r="K18" s="66" t="s">
        <v>38</v>
      </c>
      <c r="L18" s="6">
        <v>0</v>
      </c>
    </row>
    <row r="19" spans="1:12" ht="12.75">
      <c r="A19" s="20" t="s">
        <v>108</v>
      </c>
      <c r="B19" s="21" t="s">
        <v>37</v>
      </c>
      <c r="C19" s="21" t="s">
        <v>41</v>
      </c>
      <c r="D19" s="21" t="s">
        <v>38</v>
      </c>
      <c r="E19" s="21" t="s">
        <v>69</v>
      </c>
      <c r="F19" s="21" t="s">
        <v>38</v>
      </c>
      <c r="G19" s="21" t="s">
        <v>44</v>
      </c>
      <c r="H19" s="21" t="s">
        <v>37</v>
      </c>
      <c r="I19" s="21" t="s">
        <v>38</v>
      </c>
      <c r="J19" s="21" t="s">
        <v>42</v>
      </c>
      <c r="K19" s="66" t="s">
        <v>42</v>
      </c>
      <c r="L19" s="6">
        <v>0</v>
      </c>
    </row>
    <row r="20" spans="1:12" ht="12.75">
      <c r="A20" s="20" t="s">
        <v>15</v>
      </c>
      <c r="B20" s="21" t="s">
        <v>38</v>
      </c>
      <c r="C20" s="21" t="s">
        <v>41</v>
      </c>
      <c r="D20" s="21" t="s">
        <v>42</v>
      </c>
      <c r="E20" s="21" t="s">
        <v>39</v>
      </c>
      <c r="F20" s="21" t="s">
        <v>38</v>
      </c>
      <c r="G20" s="21" t="s">
        <v>41</v>
      </c>
      <c r="H20" s="21" t="s">
        <v>60</v>
      </c>
      <c r="I20" s="21" t="s">
        <v>39</v>
      </c>
      <c r="J20" s="21" t="s">
        <v>39</v>
      </c>
      <c r="K20" s="66" t="s">
        <v>40</v>
      </c>
      <c r="L20" s="6">
        <v>0</v>
      </c>
    </row>
    <row r="21" spans="1:12" ht="12.75">
      <c r="A21" s="20" t="s">
        <v>36</v>
      </c>
      <c r="B21" s="21" t="s">
        <v>44</v>
      </c>
      <c r="C21" s="21" t="s">
        <v>38</v>
      </c>
      <c r="D21" s="21" t="s">
        <v>40</v>
      </c>
      <c r="E21" s="21" t="s">
        <v>42</v>
      </c>
      <c r="F21" s="21" t="s">
        <v>41</v>
      </c>
      <c r="G21" s="21" t="s">
        <v>40</v>
      </c>
      <c r="H21" s="21" t="s">
        <v>38</v>
      </c>
      <c r="I21" s="21" t="s">
        <v>39</v>
      </c>
      <c r="J21" s="21" t="s">
        <v>69</v>
      </c>
      <c r="K21" s="66" t="s">
        <v>42</v>
      </c>
      <c r="L21" s="6">
        <v>0</v>
      </c>
    </row>
    <row r="22" spans="1:12" ht="12.75">
      <c r="A22" s="20" t="s">
        <v>112</v>
      </c>
      <c r="B22" s="21" t="s">
        <v>37</v>
      </c>
      <c r="C22" s="21" t="s">
        <v>60</v>
      </c>
      <c r="D22" s="21" t="s">
        <v>42</v>
      </c>
      <c r="E22" s="21" t="s">
        <v>39</v>
      </c>
      <c r="F22" s="21" t="s">
        <v>41</v>
      </c>
      <c r="G22" s="21" t="s">
        <v>41</v>
      </c>
      <c r="H22" s="21" t="s">
        <v>38</v>
      </c>
      <c r="I22" s="21" t="s">
        <v>40</v>
      </c>
      <c r="J22" s="21" t="s">
        <v>42</v>
      </c>
      <c r="K22" s="66" t="s">
        <v>38</v>
      </c>
      <c r="L22" s="6">
        <v>0</v>
      </c>
    </row>
    <row r="23" spans="1:12" ht="12.75">
      <c r="A23" s="20" t="s">
        <v>54</v>
      </c>
      <c r="B23" s="21" t="s">
        <v>38</v>
      </c>
      <c r="C23" s="21" t="s">
        <v>38</v>
      </c>
      <c r="D23" s="21" t="s">
        <v>38</v>
      </c>
      <c r="E23" s="21" t="s">
        <v>69</v>
      </c>
      <c r="F23" s="21" t="s">
        <v>38</v>
      </c>
      <c r="G23" s="21" t="s">
        <v>38</v>
      </c>
      <c r="H23" s="21" t="s">
        <v>40</v>
      </c>
      <c r="I23" s="21" t="s">
        <v>37</v>
      </c>
      <c r="J23" s="21" t="s">
        <v>42</v>
      </c>
      <c r="K23" s="66" t="s">
        <v>44</v>
      </c>
      <c r="L23" s="6">
        <v>0</v>
      </c>
    </row>
    <row r="24" spans="1:12" ht="12.75">
      <c r="A24" s="20" t="s">
        <v>14</v>
      </c>
      <c r="B24" s="21" t="s">
        <v>40</v>
      </c>
      <c r="C24" s="21" t="s">
        <v>41</v>
      </c>
      <c r="D24" s="21" t="s">
        <v>40</v>
      </c>
      <c r="E24" s="21" t="s">
        <v>42</v>
      </c>
      <c r="F24" s="21" t="s">
        <v>38</v>
      </c>
      <c r="G24" s="21" t="s">
        <v>37</v>
      </c>
      <c r="H24" s="21" t="s">
        <v>41</v>
      </c>
      <c r="I24" s="21" t="s">
        <v>38</v>
      </c>
      <c r="J24" s="21" t="s">
        <v>42</v>
      </c>
      <c r="K24" s="66" t="s">
        <v>38</v>
      </c>
      <c r="L24" s="6">
        <v>0</v>
      </c>
    </row>
    <row r="25" spans="1:12" ht="12.75">
      <c r="A25" s="20" t="s">
        <v>9</v>
      </c>
      <c r="B25" s="21" t="s">
        <v>40</v>
      </c>
      <c r="C25" s="21" t="s">
        <v>38</v>
      </c>
      <c r="D25" s="21" t="s">
        <v>42</v>
      </c>
      <c r="E25" s="21" t="s">
        <v>39</v>
      </c>
      <c r="F25" s="21" t="s">
        <v>41</v>
      </c>
      <c r="G25" s="21" t="s">
        <v>40</v>
      </c>
      <c r="H25" s="21" t="s">
        <v>38</v>
      </c>
      <c r="I25" s="21" t="s">
        <v>37</v>
      </c>
      <c r="J25" s="21" t="s">
        <v>40</v>
      </c>
      <c r="K25" s="66" t="s">
        <v>40</v>
      </c>
      <c r="L25" s="6">
        <v>0</v>
      </c>
    </row>
    <row r="26" spans="1:12" ht="12.75">
      <c r="A26" s="20" t="s">
        <v>18</v>
      </c>
      <c r="B26" s="21" t="s">
        <v>38</v>
      </c>
      <c r="C26" s="21" t="s">
        <v>38</v>
      </c>
      <c r="D26" s="21" t="s">
        <v>42</v>
      </c>
      <c r="E26" s="21" t="s">
        <v>43</v>
      </c>
      <c r="F26" s="21" t="s">
        <v>41</v>
      </c>
      <c r="G26" s="21" t="s">
        <v>40</v>
      </c>
      <c r="H26" s="21" t="s">
        <v>38</v>
      </c>
      <c r="I26" s="21" t="s">
        <v>40</v>
      </c>
      <c r="J26" s="21" t="s">
        <v>40</v>
      </c>
      <c r="K26" s="66" t="s">
        <v>38</v>
      </c>
      <c r="L26" s="6">
        <v>0</v>
      </c>
    </row>
    <row r="27" spans="1:12" ht="12.75">
      <c r="A27" s="20" t="s">
        <v>10</v>
      </c>
      <c r="B27" s="21" t="s">
        <v>37</v>
      </c>
      <c r="C27" s="21" t="s">
        <v>41</v>
      </c>
      <c r="D27" s="21" t="s">
        <v>42</v>
      </c>
      <c r="E27" s="21" t="s">
        <v>39</v>
      </c>
      <c r="F27" s="21" t="s">
        <v>38</v>
      </c>
      <c r="G27" s="21" t="s">
        <v>38</v>
      </c>
      <c r="H27" s="21" t="s">
        <v>37</v>
      </c>
      <c r="I27" s="21" t="s">
        <v>40</v>
      </c>
      <c r="J27" s="21" t="s">
        <v>42</v>
      </c>
      <c r="K27" s="66" t="s">
        <v>40</v>
      </c>
      <c r="L27" s="6">
        <v>0</v>
      </c>
    </row>
    <row r="28" spans="1:12" ht="12.75">
      <c r="A28" s="20" t="s">
        <v>13</v>
      </c>
      <c r="B28" s="21" t="s">
        <v>38</v>
      </c>
      <c r="C28" s="21" t="s">
        <v>41</v>
      </c>
      <c r="D28" s="21" t="s">
        <v>42</v>
      </c>
      <c r="E28" s="21" t="s">
        <v>39</v>
      </c>
      <c r="F28" s="21" t="s">
        <v>41</v>
      </c>
      <c r="G28" s="21" t="s">
        <v>41</v>
      </c>
      <c r="H28" s="21" t="s">
        <v>38</v>
      </c>
      <c r="I28" s="21" t="s">
        <v>40</v>
      </c>
      <c r="J28" s="21" t="s">
        <v>77</v>
      </c>
      <c r="K28" s="66" t="s">
        <v>40</v>
      </c>
      <c r="L28" s="6">
        <v>0</v>
      </c>
    </row>
    <row r="29" spans="1:12" ht="12.75">
      <c r="A29" s="20" t="s">
        <v>26</v>
      </c>
      <c r="B29" s="21" t="s">
        <v>79</v>
      </c>
      <c r="C29" s="21" t="s">
        <v>41</v>
      </c>
      <c r="D29" s="21" t="s">
        <v>43</v>
      </c>
      <c r="E29" s="21" t="s">
        <v>69</v>
      </c>
      <c r="F29" s="21" t="s">
        <v>41</v>
      </c>
      <c r="G29" s="21" t="s">
        <v>38</v>
      </c>
      <c r="H29" s="21" t="s">
        <v>41</v>
      </c>
      <c r="I29" s="21" t="s">
        <v>60</v>
      </c>
      <c r="J29" s="21" t="s">
        <v>42</v>
      </c>
      <c r="K29" s="66" t="s">
        <v>38</v>
      </c>
      <c r="L29" s="6">
        <v>0</v>
      </c>
    </row>
    <row r="30" spans="1:12" ht="12.75">
      <c r="A30" s="20" t="s">
        <v>45</v>
      </c>
      <c r="B30" s="21" t="s">
        <v>40</v>
      </c>
      <c r="C30" s="21" t="s">
        <v>41</v>
      </c>
      <c r="D30" s="21" t="s">
        <v>42</v>
      </c>
      <c r="E30" s="21" t="s">
        <v>42</v>
      </c>
      <c r="F30" s="21" t="s">
        <v>38</v>
      </c>
      <c r="G30" s="21" t="s">
        <v>37</v>
      </c>
      <c r="H30" s="21" t="s">
        <v>37</v>
      </c>
      <c r="I30" s="21" t="s">
        <v>40</v>
      </c>
      <c r="J30" s="21" t="s">
        <v>42</v>
      </c>
      <c r="K30" s="66" t="s">
        <v>37</v>
      </c>
      <c r="L30" s="6">
        <v>0</v>
      </c>
    </row>
    <row r="31" spans="1:12" ht="12.75">
      <c r="A31" s="20" t="s">
        <v>35</v>
      </c>
      <c r="B31" s="21" t="s">
        <v>42</v>
      </c>
      <c r="C31" s="21" t="s">
        <v>37</v>
      </c>
      <c r="D31" s="21" t="s">
        <v>42</v>
      </c>
      <c r="E31" s="21" t="s">
        <v>42</v>
      </c>
      <c r="F31" s="21" t="s">
        <v>41</v>
      </c>
      <c r="G31" s="21" t="s">
        <v>40</v>
      </c>
      <c r="H31" s="21" t="s">
        <v>37</v>
      </c>
      <c r="I31" s="21" t="s">
        <v>42</v>
      </c>
      <c r="J31" s="21" t="s">
        <v>39</v>
      </c>
      <c r="K31" s="66" t="s">
        <v>40</v>
      </c>
      <c r="L31" s="6">
        <v>0</v>
      </c>
    </row>
    <row r="32" spans="1:12" ht="12.75">
      <c r="A32" s="20" t="s">
        <v>20</v>
      </c>
      <c r="B32" s="21" t="s">
        <v>42</v>
      </c>
      <c r="C32" s="21" t="s">
        <v>38</v>
      </c>
      <c r="D32" s="21" t="s">
        <v>69</v>
      </c>
      <c r="E32" s="21" t="s">
        <v>42</v>
      </c>
      <c r="F32" s="21" t="s">
        <v>40</v>
      </c>
      <c r="G32" s="21" t="s">
        <v>38</v>
      </c>
      <c r="H32" s="21" t="s">
        <v>41</v>
      </c>
      <c r="I32" s="21" t="s">
        <v>42</v>
      </c>
      <c r="J32" s="21" t="s">
        <v>42</v>
      </c>
      <c r="K32" s="66" t="s">
        <v>40</v>
      </c>
      <c r="L32" s="6">
        <v>0</v>
      </c>
    </row>
    <row r="33" spans="1:12" ht="12.75">
      <c r="A33" s="20" t="s">
        <v>59</v>
      </c>
      <c r="B33" s="21" t="s">
        <v>37</v>
      </c>
      <c r="C33" s="21" t="s">
        <v>41</v>
      </c>
      <c r="D33" s="21" t="s">
        <v>43</v>
      </c>
      <c r="E33" s="21" t="s">
        <v>109</v>
      </c>
      <c r="F33" s="21" t="s">
        <v>37</v>
      </c>
      <c r="G33" s="21" t="s">
        <v>42</v>
      </c>
      <c r="H33" s="21" t="s">
        <v>41</v>
      </c>
      <c r="I33" s="21" t="s">
        <v>40</v>
      </c>
      <c r="J33" s="21" t="s">
        <v>42</v>
      </c>
      <c r="K33" s="66" t="s">
        <v>37</v>
      </c>
      <c r="L33" s="6">
        <v>0</v>
      </c>
    </row>
    <row r="34" spans="1:12" ht="12.75">
      <c r="A34" s="20" t="s">
        <v>115</v>
      </c>
      <c r="B34" s="21" t="s">
        <v>40</v>
      </c>
      <c r="C34" s="21" t="s">
        <v>38</v>
      </c>
      <c r="D34" s="21" t="s">
        <v>42</v>
      </c>
      <c r="E34" s="21" t="s">
        <v>39</v>
      </c>
      <c r="F34" s="21" t="s">
        <v>41</v>
      </c>
      <c r="G34" s="21" t="s">
        <v>37</v>
      </c>
      <c r="H34" s="21" t="s">
        <v>41</v>
      </c>
      <c r="I34" s="21" t="s">
        <v>37</v>
      </c>
      <c r="J34" s="21" t="s">
        <v>39</v>
      </c>
      <c r="K34" s="66" t="s">
        <v>37</v>
      </c>
      <c r="L34" s="6">
        <v>0</v>
      </c>
    </row>
    <row r="35" spans="1:12" ht="12.75">
      <c r="A35" s="20" t="s">
        <v>34</v>
      </c>
      <c r="B35" s="21" t="s">
        <v>40</v>
      </c>
      <c r="C35" s="21" t="s">
        <v>37</v>
      </c>
      <c r="D35" s="21" t="s">
        <v>42</v>
      </c>
      <c r="E35" s="21" t="s">
        <v>39</v>
      </c>
      <c r="F35" s="21" t="s">
        <v>37</v>
      </c>
      <c r="G35" s="21" t="s">
        <v>37</v>
      </c>
      <c r="H35" s="21" t="s">
        <v>37</v>
      </c>
      <c r="I35" s="21" t="s">
        <v>37</v>
      </c>
      <c r="J35" s="21" t="s">
        <v>40</v>
      </c>
      <c r="K35" s="66" t="s">
        <v>37</v>
      </c>
      <c r="L35" s="6">
        <v>0</v>
      </c>
    </row>
    <row r="36" spans="1:12" ht="12.75">
      <c r="A36" s="20" t="s">
        <v>19</v>
      </c>
      <c r="B36" s="21" t="s">
        <v>37</v>
      </c>
      <c r="C36" s="21" t="s">
        <v>41</v>
      </c>
      <c r="D36" s="21" t="s">
        <v>42</v>
      </c>
      <c r="E36" s="21" t="s">
        <v>42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40</v>
      </c>
      <c r="K36" s="66" t="s">
        <v>40</v>
      </c>
      <c r="L36" s="6">
        <v>0</v>
      </c>
    </row>
    <row r="37" spans="1:12" ht="12.75">
      <c r="A37" s="20" t="s">
        <v>72</v>
      </c>
      <c r="B37" s="21" t="s">
        <v>40</v>
      </c>
      <c r="C37" s="21" t="s">
        <v>38</v>
      </c>
      <c r="D37" s="21" t="s">
        <v>40</v>
      </c>
      <c r="E37" s="21" t="s">
        <v>39</v>
      </c>
      <c r="F37" s="21" t="s">
        <v>41</v>
      </c>
      <c r="G37" s="21" t="s">
        <v>40</v>
      </c>
      <c r="H37" s="21" t="s">
        <v>37</v>
      </c>
      <c r="I37" s="21" t="s">
        <v>37</v>
      </c>
      <c r="J37" s="21" t="s">
        <v>37</v>
      </c>
      <c r="K37" s="66" t="s">
        <v>37</v>
      </c>
      <c r="L37" s="6">
        <v>0</v>
      </c>
    </row>
    <row r="38" spans="1:12" ht="12.75">
      <c r="A38" s="20" t="s">
        <v>17</v>
      </c>
      <c r="B38" s="21" t="s">
        <v>37</v>
      </c>
      <c r="C38" s="21" t="s">
        <v>41</v>
      </c>
      <c r="D38" s="21" t="s">
        <v>77</v>
      </c>
      <c r="E38" s="21" t="s">
        <v>39</v>
      </c>
      <c r="F38" s="21" t="s">
        <v>37</v>
      </c>
      <c r="G38" s="21" t="s">
        <v>37</v>
      </c>
      <c r="H38" s="21" t="s">
        <v>40</v>
      </c>
      <c r="I38" s="21" t="s">
        <v>38</v>
      </c>
      <c r="J38" s="21" t="s">
        <v>77</v>
      </c>
      <c r="K38" s="66" t="s">
        <v>40</v>
      </c>
      <c r="L38" s="6">
        <v>0</v>
      </c>
    </row>
    <row r="39" spans="1:12" ht="12.75">
      <c r="A39" s="20" t="s">
        <v>47</v>
      </c>
      <c r="B39" s="21" t="s">
        <v>38</v>
      </c>
      <c r="C39" s="21" t="s">
        <v>60</v>
      </c>
      <c r="D39" s="21" t="s">
        <v>78</v>
      </c>
      <c r="E39" s="21" t="s">
        <v>40</v>
      </c>
      <c r="F39" s="21" t="s">
        <v>38</v>
      </c>
      <c r="G39" s="21" t="s">
        <v>41</v>
      </c>
      <c r="H39" s="21" t="s">
        <v>38</v>
      </c>
      <c r="I39" s="21" t="s">
        <v>38</v>
      </c>
      <c r="J39" s="21" t="s">
        <v>40</v>
      </c>
      <c r="K39" s="66" t="s">
        <v>37</v>
      </c>
      <c r="L39" s="6">
        <v>0</v>
      </c>
    </row>
    <row r="40" spans="1:12" ht="12.75">
      <c r="A40" s="20" t="s">
        <v>70</v>
      </c>
      <c r="B40" s="21" t="s">
        <v>37</v>
      </c>
      <c r="C40" s="21" t="s">
        <v>38</v>
      </c>
      <c r="D40" s="21" t="s">
        <v>42</v>
      </c>
      <c r="E40" s="21" t="s">
        <v>39</v>
      </c>
      <c r="F40" s="21" t="s">
        <v>37</v>
      </c>
      <c r="G40" s="21" t="s">
        <v>40</v>
      </c>
      <c r="H40" s="21" t="s">
        <v>38</v>
      </c>
      <c r="I40" s="21" t="s">
        <v>38</v>
      </c>
      <c r="J40" s="21" t="s">
        <v>43</v>
      </c>
      <c r="K40" s="66" t="s">
        <v>40</v>
      </c>
      <c r="L40" s="6">
        <v>0</v>
      </c>
    </row>
    <row r="41" spans="1:12" ht="12.75">
      <c r="A41" s="20" t="s">
        <v>22</v>
      </c>
      <c r="B41" s="21" t="s">
        <v>37</v>
      </c>
      <c r="C41" s="21" t="s">
        <v>38</v>
      </c>
      <c r="D41" s="21" t="s">
        <v>39</v>
      </c>
      <c r="E41" s="21" t="s">
        <v>42</v>
      </c>
      <c r="F41" s="21" t="s">
        <v>38</v>
      </c>
      <c r="G41" s="21" t="s">
        <v>40</v>
      </c>
      <c r="H41" s="21" t="s">
        <v>40</v>
      </c>
      <c r="I41" s="21" t="s">
        <v>39</v>
      </c>
      <c r="J41" s="21" t="s">
        <v>39</v>
      </c>
      <c r="K41" s="66" t="s">
        <v>42</v>
      </c>
      <c r="L41" s="6">
        <v>0</v>
      </c>
    </row>
    <row r="42" spans="1:12" ht="12.75">
      <c r="A42" s="20" t="s">
        <v>67</v>
      </c>
      <c r="B42" s="21" t="s">
        <v>37</v>
      </c>
      <c r="C42" s="21" t="s">
        <v>38</v>
      </c>
      <c r="D42" s="21" t="s">
        <v>42</v>
      </c>
      <c r="E42" s="21" t="s">
        <v>42</v>
      </c>
      <c r="F42" s="21" t="s">
        <v>38</v>
      </c>
      <c r="G42" s="21" t="s">
        <v>38</v>
      </c>
      <c r="H42" s="21" t="s">
        <v>38</v>
      </c>
      <c r="I42" s="21" t="s">
        <v>40</v>
      </c>
      <c r="J42" s="21" t="s">
        <v>42</v>
      </c>
      <c r="K42" s="66" t="s">
        <v>42</v>
      </c>
      <c r="L42" s="6">
        <v>0</v>
      </c>
    </row>
    <row r="43" spans="1:12" ht="12.75">
      <c r="A43" s="20" t="s">
        <v>32</v>
      </c>
      <c r="B43" s="21" t="s">
        <v>40</v>
      </c>
      <c r="C43" s="21" t="s">
        <v>38</v>
      </c>
      <c r="D43" s="21" t="s">
        <v>42</v>
      </c>
      <c r="E43" s="21" t="s">
        <v>39</v>
      </c>
      <c r="F43" s="21" t="s">
        <v>38</v>
      </c>
      <c r="G43" s="21" t="s">
        <v>41</v>
      </c>
      <c r="H43" s="21" t="s">
        <v>37</v>
      </c>
      <c r="I43" s="21" t="s">
        <v>37</v>
      </c>
      <c r="J43" s="21" t="s">
        <v>40</v>
      </c>
      <c r="K43" s="66" t="s">
        <v>42</v>
      </c>
      <c r="L43" s="6">
        <v>0</v>
      </c>
    </row>
    <row r="44" spans="1:12" ht="12.75">
      <c r="A44" s="20" t="s">
        <v>74</v>
      </c>
      <c r="B44" s="21" t="s">
        <v>37</v>
      </c>
      <c r="C44" s="21" t="s">
        <v>41</v>
      </c>
      <c r="D44" s="21" t="s">
        <v>40</v>
      </c>
      <c r="E44" s="21" t="s">
        <v>69</v>
      </c>
      <c r="F44" s="21" t="s">
        <v>38</v>
      </c>
      <c r="G44" s="21" t="s">
        <v>37</v>
      </c>
      <c r="H44" s="21" t="s">
        <v>38</v>
      </c>
      <c r="I44" s="21" t="s">
        <v>39</v>
      </c>
      <c r="J44" s="21" t="s">
        <v>42</v>
      </c>
      <c r="K44" s="66" t="s">
        <v>40</v>
      </c>
      <c r="L44" s="6">
        <v>0</v>
      </c>
    </row>
    <row r="45" ht="12.75">
      <c r="A45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8" t="s">
        <v>61</v>
      </c>
      <c r="Q1" s="69" t="s">
        <v>62</v>
      </c>
      <c r="R1" s="6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8"/>
      <c r="Q2" s="69"/>
      <c r="R2" s="69"/>
    </row>
    <row r="3" spans="2:18" ht="12.75">
      <c r="B3" s="17" t="s">
        <v>34</v>
      </c>
      <c r="C3" s="6">
        <v>413</v>
      </c>
      <c r="D3" s="9">
        <v>41</v>
      </c>
      <c r="E3" s="9">
        <v>38</v>
      </c>
      <c r="F3" s="9">
        <v>94</v>
      </c>
      <c r="G3" s="9">
        <v>24</v>
      </c>
      <c r="H3" s="7">
        <v>41</v>
      </c>
      <c r="I3" s="7">
        <v>38</v>
      </c>
      <c r="J3" s="7">
        <v>94</v>
      </c>
      <c r="K3" s="7">
        <v>4100038</v>
      </c>
      <c r="L3" s="7">
        <v>9499975</v>
      </c>
      <c r="P3" s="25">
        <f>F3+E3+D3</f>
        <v>173</v>
      </c>
      <c r="Q3" s="29">
        <f>ROUND(((E3+D3)/P3*100),0)</f>
        <v>46</v>
      </c>
      <c r="R3" s="29">
        <f>ROUND((D3/P3*100),0)</f>
        <v>24</v>
      </c>
    </row>
    <row r="4" spans="2:18" ht="12.75">
      <c r="B4" s="17" t="s">
        <v>23</v>
      </c>
      <c r="C4" s="6">
        <v>413</v>
      </c>
      <c r="D4" s="9">
        <v>35</v>
      </c>
      <c r="E4" s="9">
        <v>50</v>
      </c>
      <c r="F4" s="9">
        <v>88</v>
      </c>
      <c r="G4" s="9">
        <v>9</v>
      </c>
      <c r="H4" s="7">
        <v>35</v>
      </c>
      <c r="I4" s="7">
        <v>50</v>
      </c>
      <c r="J4" s="7">
        <v>88</v>
      </c>
      <c r="K4" s="7">
        <v>3500050</v>
      </c>
      <c r="L4" s="7">
        <v>8899990</v>
      </c>
      <c r="P4" s="25">
        <f aca="true" t="shared" si="0" ref="P4:P56">F4+E4+D4</f>
        <v>173</v>
      </c>
      <c r="Q4" s="29">
        <f aca="true" t="shared" si="1" ref="Q4:Q52">ROUND(((E4+D4)/P4*100),0)</f>
        <v>49</v>
      </c>
      <c r="R4" s="29">
        <f aca="true" t="shared" si="2" ref="R4:R52">ROUND((D4/P4*100),0)</f>
        <v>20</v>
      </c>
    </row>
    <row r="5" spans="2:18" ht="12.75">
      <c r="B5" s="17" t="s">
        <v>19</v>
      </c>
      <c r="C5" s="6">
        <v>406</v>
      </c>
      <c r="D5" s="9">
        <v>34</v>
      </c>
      <c r="E5" s="9">
        <v>52</v>
      </c>
      <c r="F5" s="9">
        <v>80</v>
      </c>
      <c r="G5" s="9">
        <v>6</v>
      </c>
      <c r="H5" s="7">
        <v>34</v>
      </c>
      <c r="I5" s="7">
        <v>52</v>
      </c>
      <c r="J5" s="7">
        <v>80</v>
      </c>
      <c r="K5" s="7">
        <v>3400052</v>
      </c>
      <c r="L5" s="7">
        <v>8099993</v>
      </c>
      <c r="P5" s="25">
        <f t="shared" si="0"/>
        <v>166</v>
      </c>
      <c r="Q5" s="29">
        <f t="shared" si="1"/>
        <v>52</v>
      </c>
      <c r="R5" s="29">
        <f t="shared" si="2"/>
        <v>20</v>
      </c>
    </row>
    <row r="6" spans="2:18" ht="12.75">
      <c r="B6" s="17" t="s">
        <v>45</v>
      </c>
      <c r="C6" s="6">
        <v>396</v>
      </c>
      <c r="D6" s="9">
        <v>34</v>
      </c>
      <c r="E6" s="9">
        <v>45</v>
      </c>
      <c r="F6" s="9">
        <v>91</v>
      </c>
      <c r="G6" s="9">
        <v>19</v>
      </c>
      <c r="H6" s="7">
        <v>34</v>
      </c>
      <c r="I6" s="7">
        <v>45</v>
      </c>
      <c r="J6" s="7">
        <v>91</v>
      </c>
      <c r="K6" s="7">
        <v>3400045</v>
      </c>
      <c r="L6" s="7">
        <v>9199980</v>
      </c>
      <c r="P6" s="25">
        <f t="shared" si="0"/>
        <v>170</v>
      </c>
      <c r="Q6" s="29">
        <f t="shared" si="1"/>
        <v>46</v>
      </c>
      <c r="R6" s="29">
        <f t="shared" si="2"/>
        <v>20</v>
      </c>
    </row>
    <row r="7" spans="2:18" ht="12.75">
      <c r="B7" s="17" t="s">
        <v>12</v>
      </c>
      <c r="C7" s="6">
        <v>393</v>
      </c>
      <c r="D7" s="9">
        <v>35</v>
      </c>
      <c r="E7" s="9">
        <v>46</v>
      </c>
      <c r="F7" s="9">
        <v>80</v>
      </c>
      <c r="G7" s="9">
        <v>7</v>
      </c>
      <c r="H7" s="7">
        <v>35</v>
      </c>
      <c r="I7" s="7">
        <v>46</v>
      </c>
      <c r="J7" s="7">
        <v>80</v>
      </c>
      <c r="K7" s="7">
        <v>3500046</v>
      </c>
      <c r="L7" s="7">
        <v>8099992</v>
      </c>
      <c r="P7" s="25">
        <f t="shared" si="0"/>
        <v>161</v>
      </c>
      <c r="Q7" s="29">
        <f t="shared" si="1"/>
        <v>50</v>
      </c>
      <c r="R7" s="29">
        <f t="shared" si="2"/>
        <v>22</v>
      </c>
    </row>
    <row r="8" spans="2:18" ht="12.75">
      <c r="B8" s="17" t="s">
        <v>18</v>
      </c>
      <c r="C8" s="6">
        <v>392</v>
      </c>
      <c r="D8" s="9">
        <v>37</v>
      </c>
      <c r="E8" s="9">
        <v>39</v>
      </c>
      <c r="F8" s="9">
        <v>90</v>
      </c>
      <c r="G8" s="9">
        <v>18</v>
      </c>
      <c r="H8" s="7">
        <v>37</v>
      </c>
      <c r="I8" s="7">
        <v>39</v>
      </c>
      <c r="J8" s="7">
        <v>90</v>
      </c>
      <c r="K8" s="7">
        <v>3700039</v>
      </c>
      <c r="L8" s="7">
        <v>9099981</v>
      </c>
      <c r="P8" s="25">
        <f t="shared" si="0"/>
        <v>166</v>
      </c>
      <c r="Q8" s="29">
        <f t="shared" si="1"/>
        <v>46</v>
      </c>
      <c r="R8" s="29">
        <f t="shared" si="2"/>
        <v>22</v>
      </c>
    </row>
    <row r="9" spans="2:18" ht="12.75">
      <c r="B9" s="17" t="s">
        <v>66</v>
      </c>
      <c r="C9" s="6">
        <v>390</v>
      </c>
      <c r="D9" s="9">
        <v>39</v>
      </c>
      <c r="E9" s="9">
        <v>38</v>
      </c>
      <c r="F9" s="9">
        <v>81</v>
      </c>
      <c r="G9" s="9">
        <v>41</v>
      </c>
      <c r="H9" s="7">
        <v>39</v>
      </c>
      <c r="I9" s="7">
        <v>38</v>
      </c>
      <c r="J9" s="7">
        <v>81</v>
      </c>
      <c r="K9" s="7">
        <v>3900038</v>
      </c>
      <c r="L9" s="7">
        <v>8199958</v>
      </c>
      <c r="P9" s="25">
        <f t="shared" si="0"/>
        <v>158</v>
      </c>
      <c r="Q9" s="29">
        <f t="shared" si="1"/>
        <v>49</v>
      </c>
      <c r="R9" s="29">
        <f t="shared" si="2"/>
        <v>25</v>
      </c>
    </row>
    <row r="10" spans="2:18" ht="12.75">
      <c r="B10" s="17" t="s">
        <v>21</v>
      </c>
      <c r="C10" s="6">
        <v>386</v>
      </c>
      <c r="D10" s="9">
        <v>38</v>
      </c>
      <c r="E10" s="9">
        <v>35</v>
      </c>
      <c r="F10" s="9">
        <v>91</v>
      </c>
      <c r="G10" s="9">
        <v>13</v>
      </c>
      <c r="H10" s="7">
        <v>38</v>
      </c>
      <c r="I10" s="7">
        <v>35</v>
      </c>
      <c r="J10" s="7">
        <v>91</v>
      </c>
      <c r="K10" s="7">
        <v>3800035</v>
      </c>
      <c r="L10" s="7">
        <v>9199986</v>
      </c>
      <c r="P10" s="25">
        <f t="shared" si="0"/>
        <v>164</v>
      </c>
      <c r="Q10" s="29">
        <f t="shared" si="1"/>
        <v>45</v>
      </c>
      <c r="R10" s="29">
        <f t="shared" si="2"/>
        <v>23</v>
      </c>
    </row>
    <row r="11" spans="2:18" ht="12.75">
      <c r="B11" s="17" t="s">
        <v>10</v>
      </c>
      <c r="C11" s="6">
        <v>386</v>
      </c>
      <c r="D11" s="9">
        <v>33</v>
      </c>
      <c r="E11" s="9">
        <v>40</v>
      </c>
      <c r="F11" s="9">
        <v>101</v>
      </c>
      <c r="G11" s="9">
        <v>22</v>
      </c>
      <c r="H11" s="7">
        <v>33</v>
      </c>
      <c r="I11" s="7">
        <v>40</v>
      </c>
      <c r="J11" s="7">
        <v>101</v>
      </c>
      <c r="K11" s="7">
        <v>3300040</v>
      </c>
      <c r="L11" s="7">
        <v>10199977</v>
      </c>
      <c r="P11" s="25">
        <f t="shared" si="0"/>
        <v>174</v>
      </c>
      <c r="Q11" s="29">
        <f t="shared" si="1"/>
        <v>42</v>
      </c>
      <c r="R11" s="29">
        <f t="shared" si="2"/>
        <v>19</v>
      </c>
    </row>
    <row r="12" spans="2:18" ht="12.75">
      <c r="B12" s="17" t="s">
        <v>14</v>
      </c>
      <c r="C12" s="6">
        <v>386</v>
      </c>
      <c r="D12" s="9">
        <v>32</v>
      </c>
      <c r="E12" s="9">
        <v>44</v>
      </c>
      <c r="F12" s="9">
        <v>94</v>
      </c>
      <c r="G12" s="9">
        <v>17</v>
      </c>
      <c r="H12" s="7">
        <v>32</v>
      </c>
      <c r="I12" s="7">
        <v>44</v>
      </c>
      <c r="J12" s="7">
        <v>94</v>
      </c>
      <c r="K12" s="7">
        <v>3200044</v>
      </c>
      <c r="L12" s="7">
        <v>9499982</v>
      </c>
      <c r="P12" s="25">
        <f t="shared" si="0"/>
        <v>170</v>
      </c>
      <c r="Q12" s="29">
        <f t="shared" si="1"/>
        <v>45</v>
      </c>
      <c r="R12" s="29">
        <f t="shared" si="2"/>
        <v>19</v>
      </c>
    </row>
    <row r="13" spans="2:18" ht="12.75">
      <c r="B13" s="17" t="s">
        <v>13</v>
      </c>
      <c r="C13" s="6">
        <v>384</v>
      </c>
      <c r="D13" s="9">
        <v>32</v>
      </c>
      <c r="E13" s="9">
        <v>43</v>
      </c>
      <c r="F13" s="9">
        <v>95</v>
      </c>
      <c r="G13" s="9">
        <v>16</v>
      </c>
      <c r="H13" s="7">
        <v>32</v>
      </c>
      <c r="I13" s="7">
        <v>43</v>
      </c>
      <c r="J13" s="7">
        <v>95</v>
      </c>
      <c r="K13" s="7">
        <v>3200043</v>
      </c>
      <c r="L13" s="7">
        <v>9599983</v>
      </c>
      <c r="P13" s="25">
        <f t="shared" si="0"/>
        <v>170</v>
      </c>
      <c r="Q13" s="29">
        <f t="shared" si="1"/>
        <v>44</v>
      </c>
      <c r="R13" s="29">
        <f t="shared" si="2"/>
        <v>19</v>
      </c>
    </row>
    <row r="14" spans="2:18" ht="12.75">
      <c r="B14" s="17" t="s">
        <v>24</v>
      </c>
      <c r="C14" s="6">
        <v>381</v>
      </c>
      <c r="D14" s="9">
        <v>41</v>
      </c>
      <c r="E14" s="9">
        <v>30</v>
      </c>
      <c r="F14" s="9">
        <v>86</v>
      </c>
      <c r="G14" s="9">
        <v>21</v>
      </c>
      <c r="H14" s="7">
        <v>41</v>
      </c>
      <c r="I14" s="7">
        <v>30</v>
      </c>
      <c r="J14" s="7">
        <v>86</v>
      </c>
      <c r="K14" s="7">
        <v>4100030</v>
      </c>
      <c r="L14" s="7">
        <v>8699978</v>
      </c>
      <c r="P14" s="25">
        <f t="shared" si="0"/>
        <v>157</v>
      </c>
      <c r="Q14" s="29">
        <f t="shared" si="1"/>
        <v>45</v>
      </c>
      <c r="R14" s="29">
        <f t="shared" si="2"/>
        <v>26</v>
      </c>
    </row>
    <row r="15" spans="2:18" ht="12.75">
      <c r="B15" s="17" t="s">
        <v>30</v>
      </c>
      <c r="C15" s="6">
        <v>379</v>
      </c>
      <c r="D15" s="9">
        <v>37</v>
      </c>
      <c r="E15" s="9">
        <v>41</v>
      </c>
      <c r="F15" s="9">
        <v>71</v>
      </c>
      <c r="G15" s="9">
        <v>3</v>
      </c>
      <c r="H15" s="7">
        <v>37</v>
      </c>
      <c r="I15" s="7">
        <v>41</v>
      </c>
      <c r="J15" s="7">
        <v>71</v>
      </c>
      <c r="K15" s="7">
        <v>3700041</v>
      </c>
      <c r="L15" s="7">
        <v>7199996</v>
      </c>
      <c r="P15" s="25">
        <f t="shared" si="0"/>
        <v>149</v>
      </c>
      <c r="Q15" s="29">
        <f t="shared" si="1"/>
        <v>52</v>
      </c>
      <c r="R15" s="29">
        <f t="shared" si="2"/>
        <v>25</v>
      </c>
    </row>
    <row r="16" spans="2:18" ht="12.75">
      <c r="B16" s="17" t="s">
        <v>25</v>
      </c>
      <c r="C16" s="6">
        <v>379</v>
      </c>
      <c r="D16" s="9">
        <v>37</v>
      </c>
      <c r="E16" s="9">
        <v>32</v>
      </c>
      <c r="F16" s="9">
        <v>98</v>
      </c>
      <c r="G16" s="9">
        <v>4</v>
      </c>
      <c r="H16" s="7">
        <v>37</v>
      </c>
      <c r="I16" s="7">
        <v>32</v>
      </c>
      <c r="J16" s="7">
        <v>98</v>
      </c>
      <c r="K16" s="7">
        <v>3700032</v>
      </c>
      <c r="L16" s="7">
        <v>9899995</v>
      </c>
      <c r="P16" s="25">
        <f t="shared" si="0"/>
        <v>167</v>
      </c>
      <c r="Q16" s="29">
        <f t="shared" si="1"/>
        <v>41</v>
      </c>
      <c r="R16" s="29">
        <f t="shared" si="2"/>
        <v>22</v>
      </c>
    </row>
    <row r="17" spans="2:18" ht="12.75">
      <c r="B17" s="17" t="s">
        <v>32</v>
      </c>
      <c r="C17" s="6">
        <v>374</v>
      </c>
      <c r="D17" s="9">
        <v>29</v>
      </c>
      <c r="E17" s="9">
        <v>49</v>
      </c>
      <c r="F17" s="9">
        <v>82</v>
      </c>
      <c r="G17" s="9">
        <v>8</v>
      </c>
      <c r="H17" s="7">
        <v>29</v>
      </c>
      <c r="I17" s="7">
        <v>49</v>
      </c>
      <c r="J17" s="7">
        <v>82</v>
      </c>
      <c r="K17" s="7">
        <v>2900049</v>
      </c>
      <c r="L17" s="7">
        <v>8299991</v>
      </c>
      <c r="P17" s="25">
        <f t="shared" si="0"/>
        <v>160</v>
      </c>
      <c r="Q17" s="29">
        <f t="shared" si="1"/>
        <v>49</v>
      </c>
      <c r="R17" s="29">
        <f t="shared" si="2"/>
        <v>18</v>
      </c>
    </row>
    <row r="18" spans="2:18" ht="12.75">
      <c r="B18" s="17" t="s">
        <v>11</v>
      </c>
      <c r="C18" s="6">
        <v>374</v>
      </c>
      <c r="D18" s="9">
        <v>29</v>
      </c>
      <c r="E18" s="9">
        <v>45</v>
      </c>
      <c r="F18" s="9">
        <v>94</v>
      </c>
      <c r="G18" s="9">
        <v>12</v>
      </c>
      <c r="H18" s="7">
        <v>29</v>
      </c>
      <c r="I18" s="7">
        <v>45</v>
      </c>
      <c r="J18" s="7">
        <v>94</v>
      </c>
      <c r="K18" s="7">
        <v>2900045</v>
      </c>
      <c r="L18" s="7">
        <v>9499987</v>
      </c>
      <c r="P18" s="25">
        <f t="shared" si="0"/>
        <v>168</v>
      </c>
      <c r="Q18" s="29">
        <f t="shared" si="1"/>
        <v>44</v>
      </c>
      <c r="R18" s="29">
        <f t="shared" si="2"/>
        <v>17</v>
      </c>
    </row>
    <row r="19" spans="2:18" ht="12.75">
      <c r="B19" s="17" t="s">
        <v>22</v>
      </c>
      <c r="C19" s="6">
        <v>368</v>
      </c>
      <c r="D19" s="9">
        <v>34</v>
      </c>
      <c r="E19" s="9">
        <v>38</v>
      </c>
      <c r="F19" s="9">
        <v>84</v>
      </c>
      <c r="G19" s="9">
        <v>23</v>
      </c>
      <c r="H19" s="7">
        <v>34</v>
      </c>
      <c r="I19" s="7">
        <v>38</v>
      </c>
      <c r="J19" s="7">
        <v>84</v>
      </c>
      <c r="K19" s="7">
        <v>3400038</v>
      </c>
      <c r="L19" s="7">
        <v>8499976</v>
      </c>
      <c r="P19" s="25">
        <f t="shared" si="0"/>
        <v>156</v>
      </c>
      <c r="Q19" s="29">
        <f t="shared" si="1"/>
        <v>46</v>
      </c>
      <c r="R19" s="29">
        <f t="shared" si="2"/>
        <v>22</v>
      </c>
    </row>
    <row r="20" spans="2:18" ht="12.75">
      <c r="B20" s="17" t="s">
        <v>15</v>
      </c>
      <c r="C20" s="6">
        <v>363</v>
      </c>
      <c r="D20" s="9">
        <v>38</v>
      </c>
      <c r="E20" s="9">
        <v>23</v>
      </c>
      <c r="F20" s="9">
        <v>104</v>
      </c>
      <c r="G20" s="9">
        <v>15</v>
      </c>
      <c r="H20" s="7">
        <v>38</v>
      </c>
      <c r="I20" s="7">
        <v>23</v>
      </c>
      <c r="J20" s="7">
        <v>104</v>
      </c>
      <c r="K20" s="7">
        <v>3800023</v>
      </c>
      <c r="L20" s="7">
        <v>10499984</v>
      </c>
      <c r="P20" s="25">
        <f t="shared" si="0"/>
        <v>165</v>
      </c>
      <c r="Q20" s="29">
        <f t="shared" si="1"/>
        <v>37</v>
      </c>
      <c r="R20" s="29">
        <f t="shared" si="2"/>
        <v>23</v>
      </c>
    </row>
    <row r="21" spans="2:18" ht="12.75">
      <c r="B21" s="17" t="s">
        <v>64</v>
      </c>
      <c r="C21" s="6">
        <v>363</v>
      </c>
      <c r="D21" s="9">
        <v>34</v>
      </c>
      <c r="E21" s="9">
        <v>43</v>
      </c>
      <c r="F21" s="9">
        <v>64</v>
      </c>
      <c r="G21" s="9">
        <v>29</v>
      </c>
      <c r="H21" s="7">
        <v>31</v>
      </c>
      <c r="I21" s="7">
        <v>42</v>
      </c>
      <c r="J21" s="7">
        <v>64</v>
      </c>
      <c r="K21" s="7">
        <v>3400043</v>
      </c>
      <c r="L21" s="7">
        <v>6499970</v>
      </c>
      <c r="P21" s="25">
        <f t="shared" si="0"/>
        <v>141</v>
      </c>
      <c r="Q21" s="29">
        <f t="shared" si="1"/>
        <v>55</v>
      </c>
      <c r="R21" s="29">
        <f t="shared" si="2"/>
        <v>24</v>
      </c>
    </row>
    <row r="22" spans="2:18" ht="12.75">
      <c r="B22" s="17" t="s">
        <v>17</v>
      </c>
      <c r="C22" s="6">
        <v>363</v>
      </c>
      <c r="D22" s="9">
        <v>31</v>
      </c>
      <c r="E22" s="9">
        <v>40</v>
      </c>
      <c r="F22" s="9">
        <v>88</v>
      </c>
      <c r="G22" s="9">
        <v>10</v>
      </c>
      <c r="H22" s="7">
        <v>31</v>
      </c>
      <c r="I22" s="7">
        <v>40</v>
      </c>
      <c r="J22" s="7">
        <v>88</v>
      </c>
      <c r="K22" s="7">
        <v>3100040</v>
      </c>
      <c r="L22" s="7">
        <v>8899989</v>
      </c>
      <c r="P22" s="25">
        <f t="shared" si="0"/>
        <v>159</v>
      </c>
      <c r="Q22" s="29">
        <f t="shared" si="1"/>
        <v>45</v>
      </c>
      <c r="R22" s="29">
        <f t="shared" si="2"/>
        <v>19</v>
      </c>
    </row>
    <row r="23" spans="2:18" ht="12.75">
      <c r="B23" s="17" t="s">
        <v>67</v>
      </c>
      <c r="C23" s="6">
        <v>363</v>
      </c>
      <c r="D23" s="9">
        <v>27</v>
      </c>
      <c r="E23" s="9">
        <v>50</v>
      </c>
      <c r="F23" s="9">
        <v>78</v>
      </c>
      <c r="G23" s="9">
        <v>42</v>
      </c>
      <c r="H23" s="7">
        <v>27</v>
      </c>
      <c r="I23" s="7">
        <v>50</v>
      </c>
      <c r="J23" s="7">
        <v>78</v>
      </c>
      <c r="K23" s="7">
        <v>2700050</v>
      </c>
      <c r="L23" s="7">
        <v>7899957</v>
      </c>
      <c r="P23" s="25">
        <f t="shared" si="0"/>
        <v>155</v>
      </c>
      <c r="Q23" s="29">
        <f t="shared" si="1"/>
        <v>50</v>
      </c>
      <c r="R23" s="29">
        <f t="shared" si="2"/>
        <v>17</v>
      </c>
    </row>
    <row r="24" spans="2:18" ht="12.75">
      <c r="B24" s="17" t="s">
        <v>29</v>
      </c>
      <c r="C24" s="6">
        <v>361</v>
      </c>
      <c r="D24" s="9">
        <v>30</v>
      </c>
      <c r="E24" s="9">
        <v>41</v>
      </c>
      <c r="F24" s="9">
        <v>88</v>
      </c>
      <c r="G24" s="9">
        <v>2</v>
      </c>
      <c r="H24" s="7">
        <v>30</v>
      </c>
      <c r="I24" s="7">
        <v>41</v>
      </c>
      <c r="J24" s="7">
        <v>88</v>
      </c>
      <c r="K24" s="7">
        <v>3000041</v>
      </c>
      <c r="L24" s="7">
        <v>8899997</v>
      </c>
      <c r="P24" s="25">
        <f t="shared" si="0"/>
        <v>159</v>
      </c>
      <c r="Q24" s="29">
        <f t="shared" si="1"/>
        <v>45</v>
      </c>
      <c r="R24" s="29">
        <f t="shared" si="2"/>
        <v>19</v>
      </c>
    </row>
    <row r="25" spans="2:18" ht="12.75">
      <c r="B25" s="17" t="s">
        <v>20</v>
      </c>
      <c r="C25" s="6">
        <v>360</v>
      </c>
      <c r="D25" s="9">
        <v>34</v>
      </c>
      <c r="E25" s="9">
        <v>36</v>
      </c>
      <c r="F25" s="9">
        <v>82</v>
      </c>
      <c r="G25" s="9">
        <v>20</v>
      </c>
      <c r="H25" s="7">
        <v>34</v>
      </c>
      <c r="I25" s="7">
        <v>36</v>
      </c>
      <c r="J25" s="7">
        <v>82</v>
      </c>
      <c r="K25" s="7">
        <v>3400036</v>
      </c>
      <c r="L25" s="7">
        <v>8299979</v>
      </c>
      <c r="P25" s="25">
        <f t="shared" si="0"/>
        <v>152</v>
      </c>
      <c r="Q25" s="29">
        <f t="shared" si="1"/>
        <v>46</v>
      </c>
      <c r="R25" s="29">
        <f t="shared" si="2"/>
        <v>22</v>
      </c>
    </row>
    <row r="26" spans="2:18" ht="12.75">
      <c r="B26" s="17" t="s">
        <v>9</v>
      </c>
      <c r="C26" s="6">
        <v>360</v>
      </c>
      <c r="D26" s="9">
        <v>29</v>
      </c>
      <c r="E26" s="9">
        <v>41</v>
      </c>
      <c r="F26" s="9">
        <v>92</v>
      </c>
      <c r="G26" s="9">
        <v>1</v>
      </c>
      <c r="H26" s="7">
        <v>29</v>
      </c>
      <c r="I26" s="7">
        <v>41</v>
      </c>
      <c r="J26" s="7">
        <v>92</v>
      </c>
      <c r="K26" s="7">
        <v>2900041</v>
      </c>
      <c r="L26" s="7">
        <v>9299998</v>
      </c>
      <c r="P26" s="25">
        <f t="shared" si="0"/>
        <v>162</v>
      </c>
      <c r="Q26" s="29">
        <f t="shared" si="1"/>
        <v>43</v>
      </c>
      <c r="R26" s="29">
        <f t="shared" si="2"/>
        <v>18</v>
      </c>
    </row>
    <row r="27" spans="2:18" ht="12.75">
      <c r="B27" s="17" t="s">
        <v>36</v>
      </c>
      <c r="C27" s="6">
        <v>358</v>
      </c>
      <c r="D27" s="9">
        <v>35</v>
      </c>
      <c r="E27" s="9">
        <v>35</v>
      </c>
      <c r="F27" s="9">
        <v>78</v>
      </c>
      <c r="G27" s="9">
        <v>36</v>
      </c>
      <c r="H27" s="7">
        <v>35</v>
      </c>
      <c r="I27" s="7">
        <v>35</v>
      </c>
      <c r="J27" s="7">
        <v>78</v>
      </c>
      <c r="K27" s="7">
        <v>3500035</v>
      </c>
      <c r="L27" s="7">
        <v>7899963</v>
      </c>
      <c r="P27" s="25">
        <f t="shared" si="0"/>
        <v>148</v>
      </c>
      <c r="Q27" s="29">
        <f t="shared" si="1"/>
        <v>47</v>
      </c>
      <c r="R27" s="29">
        <f t="shared" si="2"/>
        <v>24</v>
      </c>
    </row>
    <row r="28" spans="2:18" ht="12.75">
      <c r="B28" s="17" t="s">
        <v>54</v>
      </c>
      <c r="C28" s="6">
        <v>355</v>
      </c>
      <c r="D28" s="9">
        <v>31</v>
      </c>
      <c r="E28" s="9">
        <v>40</v>
      </c>
      <c r="F28" s="9">
        <v>80</v>
      </c>
      <c r="G28" s="9">
        <v>37</v>
      </c>
      <c r="H28" s="7">
        <v>31</v>
      </c>
      <c r="I28" s="7">
        <v>40</v>
      </c>
      <c r="J28" s="7">
        <v>80</v>
      </c>
      <c r="K28" s="7">
        <v>3100040</v>
      </c>
      <c r="L28" s="7">
        <v>8099962</v>
      </c>
      <c r="P28" s="25">
        <f t="shared" si="0"/>
        <v>151</v>
      </c>
      <c r="Q28" s="29">
        <f t="shared" si="1"/>
        <v>47</v>
      </c>
      <c r="R28" s="29">
        <f t="shared" si="2"/>
        <v>21</v>
      </c>
    </row>
    <row r="29" spans="2:18" ht="12.75">
      <c r="B29" s="17" t="s">
        <v>28</v>
      </c>
      <c r="C29" s="6">
        <v>348</v>
      </c>
      <c r="D29" s="9">
        <v>35</v>
      </c>
      <c r="E29" s="9">
        <v>31</v>
      </c>
      <c r="F29" s="9">
        <v>80</v>
      </c>
      <c r="G29" s="9">
        <v>33</v>
      </c>
      <c r="H29" s="7">
        <v>35</v>
      </c>
      <c r="I29" s="7">
        <v>31</v>
      </c>
      <c r="J29" s="7">
        <v>80</v>
      </c>
      <c r="K29" s="7">
        <v>3500031</v>
      </c>
      <c r="L29" s="7">
        <v>8099966</v>
      </c>
      <c r="P29" s="25">
        <f t="shared" si="0"/>
        <v>146</v>
      </c>
      <c r="Q29" s="29">
        <f t="shared" si="1"/>
        <v>45</v>
      </c>
      <c r="R29" s="29">
        <f t="shared" si="2"/>
        <v>24</v>
      </c>
    </row>
    <row r="30" spans="2:18" ht="12.75">
      <c r="B30" s="17" t="s">
        <v>49</v>
      </c>
      <c r="C30" s="6">
        <v>340</v>
      </c>
      <c r="D30" s="9">
        <v>33</v>
      </c>
      <c r="E30" s="9">
        <v>36</v>
      </c>
      <c r="F30" s="9">
        <v>67</v>
      </c>
      <c r="G30" s="9">
        <v>32</v>
      </c>
      <c r="H30" s="7">
        <v>32</v>
      </c>
      <c r="I30" s="7">
        <v>35</v>
      </c>
      <c r="J30" s="7">
        <v>66</v>
      </c>
      <c r="K30" s="7">
        <v>3300036</v>
      </c>
      <c r="L30" s="7">
        <v>6799967</v>
      </c>
      <c r="P30" s="25">
        <f t="shared" si="0"/>
        <v>136</v>
      </c>
      <c r="Q30" s="29">
        <f t="shared" si="1"/>
        <v>51</v>
      </c>
      <c r="R30" s="29">
        <f t="shared" si="2"/>
        <v>24</v>
      </c>
    </row>
    <row r="31" spans="2:18" ht="12.75">
      <c r="B31" s="17" t="s">
        <v>26</v>
      </c>
      <c r="C31" s="6">
        <v>337</v>
      </c>
      <c r="D31" s="9">
        <v>24</v>
      </c>
      <c r="E31" s="9">
        <v>43</v>
      </c>
      <c r="F31" s="9">
        <v>88</v>
      </c>
      <c r="G31" s="9">
        <v>31</v>
      </c>
      <c r="H31" s="7">
        <v>24</v>
      </c>
      <c r="I31" s="7">
        <v>43</v>
      </c>
      <c r="J31" s="7">
        <v>88</v>
      </c>
      <c r="K31" s="7">
        <v>2400043</v>
      </c>
      <c r="L31" s="7">
        <v>8899968</v>
      </c>
      <c r="P31" s="25">
        <f t="shared" si="0"/>
        <v>155</v>
      </c>
      <c r="Q31" s="29">
        <f t="shared" si="1"/>
        <v>43</v>
      </c>
      <c r="R31" s="29">
        <f t="shared" si="2"/>
        <v>15</v>
      </c>
    </row>
    <row r="32" spans="2:18" ht="12.75">
      <c r="B32" s="17" t="s">
        <v>16</v>
      </c>
      <c r="C32" s="6">
        <v>332</v>
      </c>
      <c r="D32" s="9">
        <v>27</v>
      </c>
      <c r="E32" s="9">
        <v>40</v>
      </c>
      <c r="F32" s="9">
        <v>77</v>
      </c>
      <c r="G32" s="9">
        <v>34</v>
      </c>
      <c r="H32" s="7">
        <v>26</v>
      </c>
      <c r="I32" s="7">
        <v>38</v>
      </c>
      <c r="J32" s="7">
        <v>76</v>
      </c>
      <c r="K32" s="7">
        <v>2700040</v>
      </c>
      <c r="L32" s="7">
        <v>7799965</v>
      </c>
      <c r="P32" s="25">
        <f t="shared" si="0"/>
        <v>144</v>
      </c>
      <c r="Q32" s="29">
        <f t="shared" si="1"/>
        <v>47</v>
      </c>
      <c r="R32" s="29">
        <f t="shared" si="2"/>
        <v>19</v>
      </c>
    </row>
    <row r="33" spans="2:18" ht="12.75">
      <c r="B33" s="17" t="s">
        <v>35</v>
      </c>
      <c r="C33" s="6">
        <v>329</v>
      </c>
      <c r="D33" s="9">
        <v>26</v>
      </c>
      <c r="E33" s="9">
        <v>41</v>
      </c>
      <c r="F33" s="9">
        <v>76</v>
      </c>
      <c r="G33" s="9">
        <v>11</v>
      </c>
      <c r="H33" s="7">
        <v>26</v>
      </c>
      <c r="I33" s="7">
        <v>41</v>
      </c>
      <c r="J33" s="7">
        <v>76</v>
      </c>
      <c r="K33" s="7">
        <v>2600041</v>
      </c>
      <c r="L33" s="7">
        <v>7699988</v>
      </c>
      <c r="P33" s="25">
        <f t="shared" si="0"/>
        <v>143</v>
      </c>
      <c r="Q33" s="29">
        <f t="shared" si="1"/>
        <v>47</v>
      </c>
      <c r="R33" s="29">
        <f t="shared" si="2"/>
        <v>18</v>
      </c>
    </row>
    <row r="34" spans="2:18" ht="12.75">
      <c r="B34" s="17" t="s">
        <v>59</v>
      </c>
      <c r="C34" s="6">
        <v>325</v>
      </c>
      <c r="D34" s="9">
        <v>31</v>
      </c>
      <c r="E34" s="9">
        <v>33</v>
      </c>
      <c r="F34" s="9">
        <v>71</v>
      </c>
      <c r="G34" s="9">
        <v>39</v>
      </c>
      <c r="H34" s="7">
        <v>31</v>
      </c>
      <c r="I34" s="7">
        <v>33</v>
      </c>
      <c r="J34" s="7">
        <v>71</v>
      </c>
      <c r="K34" s="7">
        <v>3100033</v>
      </c>
      <c r="L34" s="7">
        <v>7199960</v>
      </c>
      <c r="P34" s="25">
        <f t="shared" si="0"/>
        <v>135</v>
      </c>
      <c r="Q34" s="29">
        <f t="shared" si="1"/>
        <v>47</v>
      </c>
      <c r="R34" s="29">
        <f t="shared" si="2"/>
        <v>23</v>
      </c>
    </row>
    <row r="35" spans="2:18" ht="12.75">
      <c r="B35" s="17" t="s">
        <v>46</v>
      </c>
      <c r="C35" s="6">
        <v>315</v>
      </c>
      <c r="D35" s="9">
        <v>30</v>
      </c>
      <c r="E35" s="9">
        <v>26</v>
      </c>
      <c r="F35" s="9">
        <v>87</v>
      </c>
      <c r="G35" s="9">
        <v>26</v>
      </c>
      <c r="H35" s="7">
        <v>30</v>
      </c>
      <c r="I35" s="7">
        <v>26</v>
      </c>
      <c r="J35" s="7">
        <v>87</v>
      </c>
      <c r="K35" s="7">
        <v>3000026</v>
      </c>
      <c r="L35" s="7">
        <v>8799973</v>
      </c>
      <c r="P35" s="25">
        <f t="shared" si="0"/>
        <v>143</v>
      </c>
      <c r="Q35" s="29">
        <f t="shared" si="1"/>
        <v>39</v>
      </c>
      <c r="R35" s="29">
        <f t="shared" si="2"/>
        <v>21</v>
      </c>
    </row>
    <row r="36" spans="2:18" ht="12.75">
      <c r="B36" s="17" t="s">
        <v>70</v>
      </c>
      <c r="C36" s="6">
        <v>298</v>
      </c>
      <c r="D36" s="9">
        <v>30</v>
      </c>
      <c r="E36" s="9">
        <v>30</v>
      </c>
      <c r="F36" s="9">
        <v>58</v>
      </c>
      <c r="G36" s="9">
        <v>44</v>
      </c>
      <c r="H36" s="7">
        <v>30</v>
      </c>
      <c r="I36" s="7">
        <v>30</v>
      </c>
      <c r="J36" s="7">
        <v>58</v>
      </c>
      <c r="K36" s="7">
        <v>3000030</v>
      </c>
      <c r="L36" s="7">
        <v>5899955</v>
      </c>
      <c r="P36" s="25">
        <f t="shared" si="0"/>
        <v>118</v>
      </c>
      <c r="Q36" s="29">
        <f t="shared" si="1"/>
        <v>51</v>
      </c>
      <c r="R36" s="29">
        <f t="shared" si="2"/>
        <v>25</v>
      </c>
    </row>
    <row r="37" spans="2:18" ht="12.75">
      <c r="B37" s="17" t="s">
        <v>33</v>
      </c>
      <c r="C37" s="6">
        <v>292</v>
      </c>
      <c r="D37" s="9">
        <v>22</v>
      </c>
      <c r="E37" s="9">
        <v>36</v>
      </c>
      <c r="F37" s="9">
        <v>74</v>
      </c>
      <c r="G37" s="9">
        <v>14</v>
      </c>
      <c r="H37" s="7">
        <v>22</v>
      </c>
      <c r="I37" s="7">
        <v>36</v>
      </c>
      <c r="J37" s="7">
        <v>74</v>
      </c>
      <c r="K37" s="7">
        <v>2200036</v>
      </c>
      <c r="L37" s="7">
        <v>7499985</v>
      </c>
      <c r="P37" s="25">
        <f t="shared" si="0"/>
        <v>132</v>
      </c>
      <c r="Q37" s="29">
        <f t="shared" si="1"/>
        <v>44</v>
      </c>
      <c r="R37" s="29">
        <f t="shared" si="2"/>
        <v>17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26</v>
      </c>
      <c r="J39" s="7">
        <v>71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74</v>
      </c>
      <c r="C41" s="6">
        <v>218</v>
      </c>
      <c r="D41" s="9">
        <v>21</v>
      </c>
      <c r="E41" s="9">
        <v>22</v>
      </c>
      <c r="F41" s="9">
        <v>47</v>
      </c>
      <c r="G41" s="9">
        <v>47</v>
      </c>
      <c r="H41" s="7">
        <v>21</v>
      </c>
      <c r="I41" s="7">
        <v>22</v>
      </c>
      <c r="J41" s="7">
        <v>47</v>
      </c>
      <c r="K41" s="7">
        <v>2100022</v>
      </c>
      <c r="L41" s="7">
        <v>4799952</v>
      </c>
      <c r="P41" s="25">
        <f t="shared" si="0"/>
        <v>90</v>
      </c>
      <c r="Q41" s="29">
        <f t="shared" si="1"/>
        <v>48</v>
      </c>
      <c r="R41" s="29">
        <f t="shared" si="2"/>
        <v>23</v>
      </c>
    </row>
    <row r="42" spans="2:18" ht="12.75">
      <c r="B42" s="17" t="s">
        <v>73</v>
      </c>
      <c r="C42" s="6">
        <v>189</v>
      </c>
      <c r="D42" s="9">
        <v>14</v>
      </c>
      <c r="E42" s="9">
        <v>22</v>
      </c>
      <c r="F42" s="9">
        <v>53</v>
      </c>
      <c r="G42" s="9">
        <v>48</v>
      </c>
      <c r="H42" s="7">
        <v>14</v>
      </c>
      <c r="I42" s="7">
        <v>22</v>
      </c>
      <c r="J42" s="7">
        <v>53</v>
      </c>
      <c r="K42" s="7">
        <v>1400022</v>
      </c>
      <c r="L42" s="7">
        <v>5399951</v>
      </c>
      <c r="P42" s="25">
        <f t="shared" si="0"/>
        <v>89</v>
      </c>
      <c r="Q42" s="29">
        <f t="shared" si="1"/>
        <v>40</v>
      </c>
      <c r="R42" s="29">
        <f t="shared" si="2"/>
        <v>16</v>
      </c>
    </row>
    <row r="43" spans="2:18" ht="12.75">
      <c r="B43" s="17" t="s">
        <v>76</v>
      </c>
      <c r="C43" s="6">
        <v>181</v>
      </c>
      <c r="D43" s="9">
        <v>20</v>
      </c>
      <c r="E43" s="9">
        <v>12</v>
      </c>
      <c r="F43" s="9">
        <v>45</v>
      </c>
      <c r="G43" s="9">
        <v>50</v>
      </c>
      <c r="H43" s="7">
        <v>20</v>
      </c>
      <c r="I43" s="7">
        <v>12</v>
      </c>
      <c r="J43" s="7">
        <v>45</v>
      </c>
      <c r="K43" s="7">
        <v>2000012</v>
      </c>
      <c r="L43" s="7">
        <v>4599949</v>
      </c>
      <c r="P43" s="25">
        <f t="shared" si="0"/>
        <v>77</v>
      </c>
      <c r="Q43" s="29">
        <f t="shared" si="1"/>
        <v>42</v>
      </c>
      <c r="R43" s="29">
        <f t="shared" si="2"/>
        <v>26</v>
      </c>
    </row>
    <row r="44" spans="2:18" ht="12.75">
      <c r="B44" s="17" t="s">
        <v>50</v>
      </c>
      <c r="C44" s="6">
        <v>172</v>
      </c>
      <c r="D44" s="9">
        <v>16</v>
      </c>
      <c r="E44" s="9">
        <v>17</v>
      </c>
      <c r="F44" s="9">
        <v>41</v>
      </c>
      <c r="G44" s="9">
        <v>40</v>
      </c>
      <c r="H44" s="7">
        <v>15</v>
      </c>
      <c r="I44" s="7">
        <v>15</v>
      </c>
      <c r="J44" s="7">
        <v>39</v>
      </c>
      <c r="K44" s="7">
        <v>1600017</v>
      </c>
      <c r="L44" s="7">
        <v>4199959</v>
      </c>
      <c r="P44" s="25">
        <f t="shared" si="0"/>
        <v>74</v>
      </c>
      <c r="Q44" s="29">
        <f t="shared" si="1"/>
        <v>45</v>
      </c>
      <c r="R44" s="29">
        <f t="shared" si="2"/>
        <v>22</v>
      </c>
    </row>
    <row r="45" spans="2:18" ht="12.75">
      <c r="B45" s="17" t="s">
        <v>75</v>
      </c>
      <c r="C45" s="6">
        <v>161</v>
      </c>
      <c r="D45" s="9">
        <v>16</v>
      </c>
      <c r="E45" s="9">
        <v>16</v>
      </c>
      <c r="F45" s="9">
        <v>33</v>
      </c>
      <c r="G45" s="9">
        <v>49</v>
      </c>
      <c r="H45" s="7">
        <v>15</v>
      </c>
      <c r="I45" s="7">
        <v>14</v>
      </c>
      <c r="J45" s="7">
        <v>32</v>
      </c>
      <c r="K45" s="7">
        <v>1600016</v>
      </c>
      <c r="L45" s="7">
        <v>3399950</v>
      </c>
      <c r="P45" s="25">
        <f t="shared" si="0"/>
        <v>65</v>
      </c>
      <c r="Q45" s="29">
        <f t="shared" si="1"/>
        <v>49</v>
      </c>
      <c r="R45" s="29">
        <f t="shared" si="2"/>
        <v>25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11</v>
      </c>
      <c r="I49" s="7">
        <v>12</v>
      </c>
      <c r="J49" s="7">
        <v>19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8" t="s">
        <v>112</v>
      </c>
      <c r="C51" s="6">
        <v>101</v>
      </c>
      <c r="D51" s="9">
        <v>10</v>
      </c>
      <c r="E51" s="9">
        <v>9</v>
      </c>
      <c r="F51" s="9">
        <v>24</v>
      </c>
      <c r="G51" s="9"/>
      <c r="H51" s="7">
        <v>10</v>
      </c>
      <c r="I51" s="7">
        <v>9</v>
      </c>
      <c r="J51" s="7">
        <v>24</v>
      </c>
      <c r="K51" s="7">
        <v>1000009</v>
      </c>
      <c r="L51" s="7">
        <v>2499999</v>
      </c>
      <c r="P51" s="25">
        <f t="shared" si="0"/>
        <v>43</v>
      </c>
      <c r="Q51" s="29">
        <f t="shared" si="1"/>
        <v>44</v>
      </c>
      <c r="R51" s="29">
        <f t="shared" si="2"/>
        <v>23</v>
      </c>
    </row>
    <row r="52" spans="2:18" ht="12.75">
      <c r="B52" s="17" t="s">
        <v>84</v>
      </c>
      <c r="C52" s="6">
        <v>101</v>
      </c>
      <c r="D52" s="9">
        <v>6</v>
      </c>
      <c r="E52" s="9">
        <v>13</v>
      </c>
      <c r="F52" s="9">
        <v>32</v>
      </c>
      <c r="G52" s="9">
        <v>45</v>
      </c>
      <c r="H52" s="7">
        <v>6</v>
      </c>
      <c r="I52" s="7">
        <v>10</v>
      </c>
      <c r="J52" s="7">
        <v>31</v>
      </c>
      <c r="K52" s="7">
        <v>600013</v>
      </c>
      <c r="L52" s="7">
        <v>3299954</v>
      </c>
      <c r="P52" s="25">
        <f t="shared" si="0"/>
        <v>51</v>
      </c>
      <c r="Q52" s="29">
        <f t="shared" si="1"/>
        <v>37</v>
      </c>
      <c r="R52" s="29">
        <f t="shared" si="2"/>
        <v>12</v>
      </c>
    </row>
    <row r="53" spans="2:18" ht="12.75">
      <c r="B53" s="8" t="s">
        <v>108</v>
      </c>
      <c r="C53" s="6">
        <v>85</v>
      </c>
      <c r="D53" s="9">
        <v>7</v>
      </c>
      <c r="E53" s="9">
        <v>8</v>
      </c>
      <c r="F53" s="9">
        <v>26</v>
      </c>
      <c r="G53" s="9"/>
      <c r="H53" s="7">
        <v>7</v>
      </c>
      <c r="I53" s="7">
        <v>8</v>
      </c>
      <c r="J53" s="7">
        <v>26</v>
      </c>
      <c r="K53" s="7">
        <v>700008</v>
      </c>
      <c r="L53" s="7">
        <v>2699999</v>
      </c>
      <c r="P53" s="25">
        <f t="shared" si="0"/>
        <v>41</v>
      </c>
      <c r="Q53" s="29">
        <f>ROUND(((E53+D53)/P53*100),0)</f>
        <v>37</v>
      </c>
      <c r="R53" s="29">
        <f>ROUND((D53/P53*100),0)</f>
        <v>17</v>
      </c>
    </row>
    <row r="54" spans="2:18" ht="12.75">
      <c r="B54" s="17" t="s">
        <v>71</v>
      </c>
      <c r="C54" s="6">
        <v>82</v>
      </c>
      <c r="D54" s="9">
        <v>8</v>
      </c>
      <c r="E54" s="9">
        <v>6</v>
      </c>
      <c r="F54" s="9">
        <v>24</v>
      </c>
      <c r="G54" s="9">
        <v>46</v>
      </c>
      <c r="H54" s="7">
        <v>8</v>
      </c>
      <c r="I54" s="7">
        <v>5</v>
      </c>
      <c r="J54" s="7">
        <v>21</v>
      </c>
      <c r="K54" s="7">
        <v>800006</v>
      </c>
      <c r="L54" s="7">
        <v>2499953</v>
      </c>
      <c r="P54" s="25">
        <f t="shared" si="0"/>
        <v>38</v>
      </c>
      <c r="Q54" s="29">
        <f>ROUND(((E54+D54)/P54*100),0)</f>
        <v>37</v>
      </c>
      <c r="R54" s="29">
        <f>ROUND((D54/P54*100),0)</f>
        <v>21</v>
      </c>
    </row>
    <row r="55" spans="2:18" ht="12.75">
      <c r="B55" s="8" t="s">
        <v>116</v>
      </c>
      <c r="C55" s="6">
        <v>65</v>
      </c>
      <c r="D55" s="9">
        <v>6</v>
      </c>
      <c r="E55" s="9">
        <v>8</v>
      </c>
      <c r="F55" s="9">
        <v>11</v>
      </c>
      <c r="G55" s="9"/>
      <c r="H55" s="7">
        <v>6</v>
      </c>
      <c r="I55" s="7">
        <v>8</v>
      </c>
      <c r="J55" s="7">
        <v>11</v>
      </c>
      <c r="K55" s="7">
        <v>600008</v>
      </c>
      <c r="L55" s="7">
        <v>1199999</v>
      </c>
      <c r="P55" s="25">
        <f t="shared" si="0"/>
        <v>25</v>
      </c>
      <c r="Q55" s="29">
        <f>ROUND(((E55+D55)/P55*100),0)</f>
        <v>56</v>
      </c>
      <c r="R55" s="29">
        <f>ROUND((D55/P55*100),0)</f>
        <v>24</v>
      </c>
    </row>
    <row r="56" spans="2:18" ht="12.75">
      <c r="B56" s="8" t="s">
        <v>115</v>
      </c>
      <c r="C56" s="6">
        <v>54</v>
      </c>
      <c r="D56" s="9">
        <v>5</v>
      </c>
      <c r="E56" s="9">
        <v>6</v>
      </c>
      <c r="F56" s="9">
        <v>11</v>
      </c>
      <c r="G56" s="9"/>
      <c r="H56" s="7">
        <v>5</v>
      </c>
      <c r="I56" s="7">
        <v>6</v>
      </c>
      <c r="J56" s="7">
        <v>11</v>
      </c>
      <c r="K56" s="7">
        <v>500006</v>
      </c>
      <c r="L56" s="7">
        <v>1199999</v>
      </c>
      <c r="P56" s="25">
        <f t="shared" si="0"/>
        <v>22</v>
      </c>
      <c r="Q56" s="29">
        <f>ROUND(((E56+D56)/P56*100),0)</f>
        <v>50</v>
      </c>
      <c r="R56" s="29">
        <f>ROUND((D56/P56*100),0)</f>
        <v>23</v>
      </c>
    </row>
    <row r="57" spans="2:18" ht="12.75">
      <c r="B57" s="8" t="s">
        <v>111</v>
      </c>
      <c r="C57" s="6">
        <v>48</v>
      </c>
      <c r="D57" s="9">
        <v>4</v>
      </c>
      <c r="E57" s="9">
        <v>5</v>
      </c>
      <c r="F57" s="9">
        <v>13</v>
      </c>
      <c r="G57" s="9"/>
      <c r="H57" s="7">
        <v>4</v>
      </c>
      <c r="I57" s="7">
        <v>5</v>
      </c>
      <c r="J57" s="7">
        <v>13</v>
      </c>
      <c r="K57" s="7">
        <v>400005</v>
      </c>
      <c r="L57" s="7">
        <v>1399999</v>
      </c>
      <c r="P57" s="25">
        <f>F57+E57+D57</f>
        <v>22</v>
      </c>
      <c r="Q57" s="29">
        <f>ROUND(((E57+D57)/P57*100),0)</f>
        <v>41</v>
      </c>
      <c r="R57" s="29">
        <f>ROUND((D57/P57*100),0)</f>
        <v>18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2012-05-05T21:06:23Z</dcterms:modified>
  <cp:category/>
  <cp:version/>
  <cp:contentType/>
  <cp:contentStatus/>
</cp:coreProperties>
</file>