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8" firstSheet="3" activeTab="13"/>
  </bookViews>
  <sheets>
    <sheet name="ПрогнозыИт" sheetId="1" r:id="rId1"/>
    <sheet name="ТаблицаИт" sheetId="2" r:id="rId2"/>
    <sheet name="ИтоговаяИт" sheetId="3" r:id="rId3"/>
    <sheet name="ПрогнозыАнг" sheetId="4" r:id="rId4"/>
    <sheet name="ТаблицаАнг" sheetId="5" r:id="rId5"/>
    <sheet name="ИтоговаяАнг" sheetId="6" r:id="rId6"/>
    <sheet name="ПрогнозыГер" sheetId="7" r:id="rId7"/>
    <sheet name="ТаблицаГер" sheetId="8" r:id="rId8"/>
    <sheet name="ИтоговаяГер" sheetId="9" r:id="rId9"/>
    <sheet name="ПрогнозыФр" sheetId="10" r:id="rId10"/>
    <sheet name="ТаблицаФр" sheetId="11" r:id="rId11"/>
    <sheet name="ИтоговаяФр" sheetId="12" r:id="rId12"/>
    <sheet name="ПрогнозыИсп" sheetId="13" r:id="rId13"/>
    <sheet name="ТаблицаИсп" sheetId="14" r:id="rId14"/>
    <sheet name="ИтоговаяИсп" sheetId="15" r:id="rId15"/>
  </sheets>
  <definedNames/>
  <calcPr fullCalcOnLoad="1"/>
</workbook>
</file>

<file path=xl/sharedStrings.xml><?xml version="1.0" encoding="utf-8"?>
<sst xmlns="http://schemas.openxmlformats.org/spreadsheetml/2006/main" count="3255" uniqueCount="363">
  <si>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</si>
  <si>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</si>
  <si>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</si>
  <si>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</si>
  <si>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</si>
  <si>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</si>
  <si>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</si>
  <si>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</si>
  <si>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</si>
  <si>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</si>
  <si>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</si>
  <si>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</si>
  <si>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</si>
  <si>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</si>
  <si>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</si>
  <si>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</si>
  <si>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</si>
  <si>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</si>
  <si>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</si>
  <si>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</si>
  <si>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</si>
  <si>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</si>
  <si>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</si>
  <si>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</si>
  <si>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</si>
  <si>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</si>
  <si>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</si>
  <si>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</si>
  <si>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</si>
  <si>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</si>
  <si>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</si>
  <si>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</si>
  <si>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</si>
  <si>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</si>
  <si>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</si>
  <si>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</si>
  <si>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</si>
  <si>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</si>
  <si>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</si>
  <si>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</si>
  <si>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</si>
  <si>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</si>
  <si>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</si>
  <si>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</si>
  <si>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</si>
  <si>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</si>
  <si>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</si>
  <si>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</si>
  <si>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</si>
  <si>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</si>
  <si>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</si>
  <si>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</si>
  <si>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</si>
  <si>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</si>
  <si>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</si>
  <si>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</si>
  <si>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</si>
  <si>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</si>
  <si>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</si>
  <si>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</si>
  <si>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</si>
  <si>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</si>
  <si>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</si>
  <si>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</si>
  <si>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</si>
  <si>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</si>
  <si>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</si>
  <si>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</si>
  <si>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zarathustra</t>
  </si>
  <si>
    <t>0:2</t>
  </si>
  <si>
    <t>Петя1979</t>
  </si>
  <si>
    <t>Navigator</t>
  </si>
  <si>
    <t>Манселл</t>
  </si>
  <si>
    <t>ded-53</t>
  </si>
  <si>
    <t>Фартовый</t>
  </si>
  <si>
    <t>alexachinsk</t>
  </si>
  <si>
    <t>Gambit13</t>
  </si>
  <si>
    <t>4:0</t>
  </si>
  <si>
    <t>2:2</t>
  </si>
  <si>
    <t>2:3</t>
  </si>
  <si>
    <t>3:2</t>
  </si>
  <si>
    <t>сombat</t>
  </si>
  <si>
    <t>0:3</t>
  </si>
  <si>
    <t>БЫЧОК</t>
  </si>
  <si>
    <t>Orik</t>
  </si>
  <si>
    <t>Пикас</t>
  </si>
  <si>
    <t>4:1</t>
  </si>
  <si>
    <t>UVENTUS</t>
  </si>
  <si>
    <t>4:3</t>
  </si>
  <si>
    <t>1:5</t>
  </si>
  <si>
    <t>1:4</t>
  </si>
  <si>
    <t>4:2</t>
  </si>
  <si>
    <t>Дженоа - Парма</t>
  </si>
  <si>
    <t>Милан - Ювентус</t>
  </si>
  <si>
    <t>Кьево - Чезена</t>
  </si>
  <si>
    <t>Кальяри - Лечче</t>
  </si>
  <si>
    <t>Катания - Новара</t>
  </si>
  <si>
    <t>Сиена - Палермо</t>
  </si>
  <si>
    <t>Аталанта - Рома</t>
  </si>
  <si>
    <t>Лацио - Фиорентина</t>
  </si>
  <si>
    <t>Наполи - Интер</t>
  </si>
  <si>
    <t>Ливерпуль - Эвертон</t>
  </si>
  <si>
    <t>Челси - Болтон</t>
  </si>
  <si>
    <t>Ньюкасл - Вулверхэмптон</t>
  </si>
  <si>
    <t>КПР - Фулхэм</t>
  </si>
  <si>
    <t>Вест Бромвич - Сандерленд</t>
  </si>
  <si>
    <t>Уиган - Астон Вилла</t>
  </si>
  <si>
    <t>Манчестер Сити - Блэкберн</t>
  </si>
  <si>
    <t>Арсенал - Тоттенхэм</t>
  </si>
  <si>
    <t>Норвич - Манчестер Юнайтед</t>
  </si>
  <si>
    <t>Боруссия М - Гамбург</t>
  </si>
  <si>
    <t>Аугсбург - Герта</t>
  </si>
  <si>
    <t>Кельн - Байер</t>
  </si>
  <si>
    <t>Штутгарт - Фрайбург</t>
  </si>
  <si>
    <t>Майнц - Кайзерслаутерн</t>
  </si>
  <si>
    <t>Вольфсбург - Хоффенхайм</t>
  </si>
  <si>
    <t>Вердер - Нюрнберг</t>
  </si>
  <si>
    <t>Бавария - Шальке-04</t>
  </si>
  <si>
    <t>Боруссия Д - Ганновер-96</t>
  </si>
  <si>
    <t>Аяччо - Дижон</t>
  </si>
  <si>
    <t>Осер - Сент-Этьен</t>
  </si>
  <si>
    <t>Эвиан - Нанси</t>
  </si>
  <si>
    <t>Монпелье - Бордо</t>
  </si>
  <si>
    <t>Ницца - Кан</t>
  </si>
  <si>
    <t>Валансьен - Лорьян</t>
  </si>
  <si>
    <t>Лион - ПСЖ</t>
  </si>
  <si>
    <t>Брест - Марсель</t>
  </si>
  <si>
    <t>Тулуза - Сошо</t>
  </si>
  <si>
    <t>Ренн - Лилль</t>
  </si>
  <si>
    <t>Расинг - Спортинг Х</t>
  </si>
  <si>
    <t>Атлетико - Барселона</t>
  </si>
  <si>
    <t>Валенсия - Севилья</t>
  </si>
  <si>
    <t>Осасуна - Гранада</t>
  </si>
  <si>
    <t>Реал Сосьедад - Мальорка</t>
  </si>
  <si>
    <t>Вильярреал - Атлетик</t>
  </si>
  <si>
    <t>Малага - Сарагоса</t>
  </si>
  <si>
    <t>Бетис - Хетафе</t>
  </si>
  <si>
    <t>Эспаньол - Леванте</t>
  </si>
  <si>
    <t xml:space="preserve">Райо Вальекано - Реал </t>
  </si>
  <si>
    <t>211111311021201020</t>
  </si>
  <si>
    <t>201012312111210131</t>
  </si>
  <si>
    <t>311012202121202120</t>
  </si>
  <si>
    <t>211112212121212121</t>
  </si>
  <si>
    <t>312113313121313131</t>
  </si>
  <si>
    <t>202112212121212120</t>
  </si>
  <si>
    <t>302101201021101020</t>
  </si>
  <si>
    <t>201112201010101010</t>
  </si>
  <si>
    <t>201112202120312031</t>
  </si>
  <si>
    <t>300011212011211021</t>
  </si>
  <si>
    <t>201112202121212020</t>
  </si>
  <si>
    <t>211101211021212030</t>
  </si>
  <si>
    <t>201222312021302110</t>
  </si>
  <si>
    <t>101111212110203110</t>
  </si>
  <si>
    <t>111112311121212110</t>
  </si>
  <si>
    <t>110012101020202120</t>
  </si>
  <si>
    <t>211112212111212121</t>
  </si>
  <si>
    <t>201112212121202020</t>
  </si>
  <si>
    <t>120102201121202120</t>
  </si>
  <si>
    <t>311021202131213131</t>
  </si>
  <si>
    <t>201012312121202121</t>
  </si>
  <si>
    <t>311013202021312120</t>
  </si>
  <si>
    <t>211211211021202120</t>
  </si>
  <si>
    <t>301001201010212110</t>
  </si>
  <si>
    <t>101112200021312121</t>
  </si>
  <si>
    <t>212112311021313131</t>
  </si>
  <si>
    <t>201012201021312010</t>
  </si>
  <si>
    <t>100012211011212131</t>
  </si>
  <si>
    <t>101112211021202110</t>
  </si>
  <si>
    <t>101001101010101010</t>
  </si>
  <si>
    <t>200011203121422131</t>
  </si>
  <si>
    <t>312113202031313120</t>
  </si>
  <si>
    <t>211112311121203231</t>
  </si>
  <si>
    <t>201201211021202110</t>
  </si>
  <si>
    <t>211112212121202020</t>
  </si>
  <si>
    <t>211101201021102020</t>
  </si>
  <si>
    <t>211102202110213031</t>
  </si>
  <si>
    <t>021214201111203121</t>
  </si>
  <si>
    <t>212112201021212121</t>
  </si>
  <si>
    <t>211012202110202131</t>
  </si>
  <si>
    <t>201212202110213120</t>
  </si>
  <si>
    <t xml:space="preserve">122210201121322220 </t>
  </si>
  <si>
    <t>10112112101021121103</t>
  </si>
  <si>
    <t>21132020201121102014</t>
  </si>
  <si>
    <t>21122121212121212102</t>
  </si>
  <si>
    <t>21122121211121212102</t>
  </si>
  <si>
    <t>21012021212110102002</t>
  </si>
  <si>
    <t>11032110110110101012</t>
  </si>
  <si>
    <t>21221010212121202113</t>
  </si>
  <si>
    <t>20123120111120201113</t>
  </si>
  <si>
    <t>21012011103231212013</t>
  </si>
  <si>
    <t>10122121102120113113</t>
  </si>
  <si>
    <t>21122121212111212112</t>
  </si>
  <si>
    <t>10112110112110101102</t>
  </si>
  <si>
    <t>31222121212121112113</t>
  </si>
  <si>
    <t>21132220111111112013</t>
  </si>
  <si>
    <t>10132020101311212203</t>
  </si>
  <si>
    <t>20123110202011211003</t>
  </si>
  <si>
    <t>11122110212111222113</t>
  </si>
  <si>
    <t>10221021202110112013</t>
  </si>
  <si>
    <t>21143122121221101204</t>
  </si>
  <si>
    <t>21122121212120102002</t>
  </si>
  <si>
    <t>21022010211120102102</t>
  </si>
  <si>
    <t>10112110211110111102</t>
  </si>
  <si>
    <t>21132010110121211113</t>
  </si>
  <si>
    <t>10011010101010101001</t>
  </si>
  <si>
    <t>21101021212120212103</t>
  </si>
  <si>
    <t>11022110010221111002</t>
  </si>
  <si>
    <t>10222121202120212013</t>
  </si>
  <si>
    <t>21112110112110112113</t>
  </si>
  <si>
    <t>10122121211121212102</t>
  </si>
  <si>
    <t>11112010311230102010</t>
  </si>
  <si>
    <t>21032121212121212103</t>
  </si>
  <si>
    <t>11212130111300312111</t>
  </si>
  <si>
    <t>31212120211221201013</t>
  </si>
  <si>
    <t>10121010212121101002</t>
  </si>
  <si>
    <t>10032120120220211102</t>
  </si>
  <si>
    <t>20121021101120202013</t>
  </si>
  <si>
    <t>10022021122110101002</t>
  </si>
  <si>
    <t>20133120102120212002</t>
  </si>
  <si>
    <t>10122110212120102113</t>
  </si>
  <si>
    <t>21132021111220102102</t>
  </si>
  <si>
    <t>10122010102121212113</t>
  </si>
  <si>
    <t>22131121112010212115</t>
  </si>
  <si>
    <t>21132110111121101003</t>
  </si>
  <si>
    <t>10132110211120101003</t>
  </si>
  <si>
    <t>0:4</t>
  </si>
  <si>
    <t>10002110111010101010</t>
  </si>
  <si>
    <t>11212021201211112111</t>
  </si>
  <si>
    <t>10211010101111211100</t>
  </si>
  <si>
    <t>10101010201010111101</t>
  </si>
  <si>
    <t>10211010101100212011</t>
  </si>
  <si>
    <t>10101010101111101001</t>
  </si>
  <si>
    <t>21211020211121202112</t>
  </si>
  <si>
    <t>20111010201011312111</t>
  </si>
  <si>
    <t>00101020101111202121</t>
  </si>
  <si>
    <t>21112021101111211000</t>
  </si>
  <si>
    <t>11002120201121201021</t>
  </si>
  <si>
    <t>10211020100112211111</t>
  </si>
  <si>
    <t>21212121211111212112</t>
  </si>
  <si>
    <t>00111021100112211111</t>
  </si>
  <si>
    <t>20212120111312212113</t>
  </si>
  <si>
    <t>20003120301102211012</t>
  </si>
  <si>
    <t>11211021112311211012</t>
  </si>
  <si>
    <t>20111011100001202110</t>
  </si>
  <si>
    <t>10211021101312323102</t>
  </si>
  <si>
    <t>21001021101001212010</t>
  </si>
  <si>
    <t>21111021201212101100</t>
  </si>
  <si>
    <t>21101021211001201012</t>
  </si>
  <si>
    <t>21211021101011212111</t>
  </si>
  <si>
    <t>21202110211101201112</t>
  </si>
  <si>
    <t>10101010101001101010</t>
  </si>
  <si>
    <t>21002010201010212121</t>
  </si>
  <si>
    <t>11022110210202101102</t>
  </si>
  <si>
    <t>10212121102111202011</t>
  </si>
  <si>
    <t>21212120101211202112</t>
  </si>
  <si>
    <t>21211010101012101001</t>
  </si>
  <si>
    <t>21212121212111212121</t>
  </si>
  <si>
    <t>21212031311212212022</t>
  </si>
  <si>
    <t>10211021101212102111</t>
  </si>
  <si>
    <t>10211000000001000000</t>
  </si>
  <si>
    <t>21112021211111212121</t>
  </si>
  <si>
    <t>21102031202212201012</t>
  </si>
  <si>
    <t>21212020312112213121</t>
  </si>
  <si>
    <t>21212121201012211011</t>
  </si>
  <si>
    <t>21222010201201102111</t>
  </si>
  <si>
    <t>21201000102113202131</t>
  </si>
  <si>
    <t>11212010211001211000</t>
  </si>
  <si>
    <t>00221211211121213112</t>
  </si>
  <si>
    <t>31212020312112202012</t>
  </si>
  <si>
    <t xml:space="preserve">Болонья - Удинезе </t>
  </si>
  <si>
    <t>11122131121210111221</t>
  </si>
  <si>
    <t>21122021111111122011</t>
  </si>
  <si>
    <t>10111010101110011011</t>
  </si>
  <si>
    <t>10111110100111122001</t>
  </si>
  <si>
    <t>10011021112111121011</t>
  </si>
  <si>
    <t>00121021001011011011</t>
  </si>
  <si>
    <t>11112120102110122021</t>
  </si>
  <si>
    <t>10120021112010122011</t>
  </si>
  <si>
    <t>00011010001101112012</t>
  </si>
  <si>
    <t>10122121102111121011</t>
  </si>
  <si>
    <t>11012101120021111000</t>
  </si>
  <si>
    <t>10101020001111021011</t>
  </si>
  <si>
    <t>11122111212111122112</t>
  </si>
  <si>
    <t>20210112201021022112</t>
  </si>
  <si>
    <t>10131120110212022012</t>
  </si>
  <si>
    <t>11111010122101022011</t>
  </si>
  <si>
    <t>10122021002021012010</t>
  </si>
  <si>
    <t>11121221112112121012</t>
  </si>
  <si>
    <t>11122000111011112022</t>
  </si>
  <si>
    <t>12021121101021012012</t>
  </si>
  <si>
    <t>10011010101011011011</t>
  </si>
  <si>
    <t>21121121102112022012</t>
  </si>
  <si>
    <t>10211121102110121011</t>
  </si>
  <si>
    <t>11012021112011012001</t>
  </si>
  <si>
    <t>10101010101010011010</t>
  </si>
  <si>
    <t>10122121112111122011</t>
  </si>
  <si>
    <t>01210121011112112001</t>
  </si>
  <si>
    <t>21121010112111122011</t>
  </si>
  <si>
    <t>10121011211121022111</t>
  </si>
  <si>
    <t>21112110101121122111</t>
  </si>
  <si>
    <t>21112121212121122111</t>
  </si>
  <si>
    <t>12121121112121122012</t>
  </si>
  <si>
    <t>10001011112121011011</t>
  </si>
  <si>
    <t>10111011111021022110</t>
  </si>
  <si>
    <t>10012121111011122001</t>
  </si>
  <si>
    <t>21121031201021022012</t>
  </si>
  <si>
    <t>10122010202112121001</t>
  </si>
  <si>
    <t>10121021102110122011</t>
  </si>
  <si>
    <t>11121021111011122012</t>
  </si>
  <si>
    <t>11001011101011012011</t>
  </si>
  <si>
    <t>11213221112221121012</t>
  </si>
  <si>
    <t>11121010211021121011</t>
  </si>
  <si>
    <t>11112111212111122111</t>
  </si>
  <si>
    <t>10001020211012012011</t>
  </si>
  <si>
    <t>20201011110120111210</t>
  </si>
  <si>
    <t>21212121211120210221</t>
  </si>
  <si>
    <t>10201010101020100110</t>
  </si>
  <si>
    <t>21202112111220121310</t>
  </si>
  <si>
    <t>11102112121220010210</t>
  </si>
  <si>
    <t>43323121212241221421</t>
  </si>
  <si>
    <t>21302012101120211310</t>
  </si>
  <si>
    <t>21312011221131211210</t>
  </si>
  <si>
    <t>10203111320120120112</t>
  </si>
  <si>
    <t>21201101111210220110</t>
  </si>
  <si>
    <t>10213110111231211221</t>
  </si>
  <si>
    <t>20202112121220110221</t>
  </si>
  <si>
    <t>10202011211130110111</t>
  </si>
  <si>
    <t>21202111211120210211</t>
  </si>
  <si>
    <t>20302011221130210310</t>
  </si>
  <si>
    <t>10202111011220111221</t>
  </si>
  <si>
    <t>11102112102131200212</t>
  </si>
  <si>
    <t>10202011112120111221</t>
  </si>
  <si>
    <t>21202112121231210210</t>
  </si>
  <si>
    <t>20302011110130210210</t>
  </si>
  <si>
    <t>00104101201231210211</t>
  </si>
  <si>
    <t>10202100121140121210</t>
  </si>
  <si>
    <t>21102132220030111210</t>
  </si>
  <si>
    <t>21211011120130210221</t>
  </si>
  <si>
    <t>21301011210230120321</t>
  </si>
  <si>
    <t>10202112111120110210</t>
  </si>
  <si>
    <t>10202101111230210210</t>
  </si>
  <si>
    <t>21202011111120211210</t>
  </si>
  <si>
    <t>11101010100110100110</t>
  </si>
  <si>
    <t>10313100121220120210</t>
  </si>
  <si>
    <t>21202021211140111201</t>
  </si>
  <si>
    <t>20302112210130110220</t>
  </si>
  <si>
    <t>11202011211131210110</t>
  </si>
  <si>
    <t>21202111211131111321</t>
  </si>
  <si>
    <t>55112112123132210011</t>
  </si>
  <si>
    <t>10202112101242211310</t>
  </si>
  <si>
    <t>11101021101220211110</t>
  </si>
  <si>
    <t>31203010101240140310</t>
  </si>
  <si>
    <t>21101011011130111211</t>
  </si>
  <si>
    <t>31302021010130310221</t>
  </si>
  <si>
    <t>20302101210240010220</t>
  </si>
  <si>
    <t>21202010111130211221</t>
  </si>
  <si>
    <t>10212011211220120221</t>
  </si>
  <si>
    <t>11202112101230120221</t>
  </si>
  <si>
    <t>21213111101131110210</t>
  </si>
  <si>
    <t>21302010211030121410</t>
  </si>
  <si>
    <t>21302011011140221321</t>
  </si>
  <si>
    <t>Стоук Сити - Суонси</t>
  </si>
  <si>
    <t>5:5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</si>
</sst>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1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9"/>
      <color indexed="8"/>
      <name val="Courier New"/>
      <family val="3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textRotation="90"/>
    </xf>
    <xf numFmtId="49" fontId="0" fillId="24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24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NumberFormat="1" applyFont="1" applyAlignment="1" quotePrefix="1">
      <alignment/>
    </xf>
    <xf numFmtId="49" fontId="0" fillId="4" borderId="10" xfId="0" applyNumberFormat="1" applyFill="1" applyBorder="1" applyAlignment="1">
      <alignment horizontal="center" vertical="center"/>
    </xf>
    <xf numFmtId="49" fontId="4" fillId="0" borderId="0" xfId="0" applyNumberFormat="1" applyFont="1" applyAlignment="1" quotePrefix="1">
      <alignment/>
    </xf>
    <xf numFmtId="49" fontId="0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 quotePrefix="1">
      <alignment vertical="center"/>
    </xf>
    <xf numFmtId="49" fontId="0" fillId="0" borderId="0" xfId="0" applyNumberFormat="1" applyAlignment="1" quotePrefix="1">
      <alignment/>
    </xf>
    <xf numFmtId="0" fontId="3" fillId="24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left" vertical="center"/>
    </xf>
    <xf numFmtId="0" fontId="1" fillId="24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27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28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30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1:L47"/>
  <sheetViews>
    <sheetView zoomScalePageLayoutView="0" workbookViewId="0" topLeftCell="A1">
      <selection activeCell="D39" sqref="D39"/>
    </sheetView>
  </sheetViews>
  <sheetFormatPr defaultColWidth="9.140625" defaultRowHeight="12.75"/>
  <cols>
    <col min="2" max="2" width="15.28125" style="0" customWidth="1"/>
    <col min="3" max="3" width="28.7109375" style="1" customWidth="1"/>
    <col min="4" max="4" width="30.140625" style="0" customWidth="1"/>
    <col min="13" max="13" width="5.7109375" style="0" customWidth="1"/>
  </cols>
  <sheetData>
    <row r="1" spans="1:4" ht="12.75">
      <c r="A1" s="2"/>
      <c r="B1" s="2" t="s">
        <v>1</v>
      </c>
      <c r="C1" s="3" t="s">
        <v>2</v>
      </c>
      <c r="D1" s="2" t="s">
        <v>0</v>
      </c>
    </row>
    <row r="2" spans="2:12" ht="12.75">
      <c r="B2" s="44" t="s">
        <v>21</v>
      </c>
      <c r="C2" s="45" t="s">
        <v>247</v>
      </c>
      <c r="D2" t="s">
        <v>92</v>
      </c>
      <c r="E2" s="4"/>
      <c r="F2" s="4"/>
      <c r="G2" s="4"/>
      <c r="H2" s="4"/>
      <c r="I2" s="4"/>
      <c r="J2" s="4"/>
      <c r="K2" s="4"/>
      <c r="L2" s="4"/>
    </row>
    <row r="3" spans="2:12" ht="12.75">
      <c r="B3" s="44" t="s">
        <v>75</v>
      </c>
      <c r="C3" s="45" t="s">
        <v>231</v>
      </c>
      <c r="D3" t="s">
        <v>93</v>
      </c>
      <c r="E3" s="4"/>
      <c r="F3" s="4"/>
      <c r="G3" s="4"/>
      <c r="H3" s="4"/>
      <c r="I3" s="4"/>
      <c r="J3" s="4"/>
      <c r="K3" s="4"/>
      <c r="L3" s="4"/>
    </row>
    <row r="4" spans="2:12" ht="12.75">
      <c r="B4" s="44" t="s">
        <v>28</v>
      </c>
      <c r="C4" s="47" t="s">
        <v>237</v>
      </c>
      <c r="D4" t="s">
        <v>94</v>
      </c>
      <c r="E4" s="4"/>
      <c r="F4" s="4"/>
      <c r="G4" s="4"/>
      <c r="H4" s="4"/>
      <c r="I4" s="4"/>
      <c r="J4" s="4"/>
      <c r="K4" s="4"/>
      <c r="L4" s="4"/>
    </row>
    <row r="5" spans="2:12" ht="12.75">
      <c r="B5" s="44" t="s">
        <v>33</v>
      </c>
      <c r="C5" s="48" t="s">
        <v>241</v>
      </c>
      <c r="D5" t="s">
        <v>95</v>
      </c>
      <c r="E5" s="4"/>
      <c r="F5" s="4"/>
      <c r="G5" s="4"/>
      <c r="H5" s="4"/>
      <c r="I5" s="4"/>
      <c r="J5" s="4"/>
      <c r="K5" s="4"/>
      <c r="L5" s="4"/>
    </row>
    <row r="6" spans="2:12" ht="12.75">
      <c r="B6" s="44" t="s">
        <v>12</v>
      </c>
      <c r="C6" s="45" t="s">
        <v>230</v>
      </c>
      <c r="D6" t="s">
        <v>96</v>
      </c>
      <c r="E6" s="4"/>
      <c r="F6" s="4"/>
      <c r="G6" s="4"/>
      <c r="H6" s="4"/>
      <c r="I6" s="4"/>
      <c r="J6" s="4"/>
      <c r="K6" s="4"/>
      <c r="L6" s="4"/>
    </row>
    <row r="7" spans="2:12" ht="12.75">
      <c r="B7" s="44" t="s">
        <v>46</v>
      </c>
      <c r="C7" s="48" t="s">
        <v>240</v>
      </c>
      <c r="D7" t="s">
        <v>97</v>
      </c>
      <c r="E7" s="4"/>
      <c r="F7" s="4"/>
      <c r="G7" s="4"/>
      <c r="H7" s="4"/>
      <c r="I7" s="4"/>
      <c r="J7" s="4"/>
      <c r="K7" s="4"/>
      <c r="L7" s="4"/>
    </row>
    <row r="8" spans="2:12" ht="12.75">
      <c r="B8" s="44" t="s">
        <v>16</v>
      </c>
      <c r="C8" s="45" t="s">
        <v>265</v>
      </c>
      <c r="D8" t="s">
        <v>98</v>
      </c>
      <c r="E8" s="4"/>
      <c r="F8" s="4"/>
      <c r="G8" s="4"/>
      <c r="H8" s="4"/>
      <c r="I8" s="4"/>
      <c r="J8" s="4"/>
      <c r="K8" s="4"/>
      <c r="L8" s="4"/>
    </row>
    <row r="9" spans="2:12" ht="12.75">
      <c r="B9" s="44" t="s">
        <v>73</v>
      </c>
      <c r="C9" s="48" t="s">
        <v>226</v>
      </c>
      <c r="D9" t="s">
        <v>99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44" t="s">
        <v>24</v>
      </c>
      <c r="C10" s="48" t="s">
        <v>239</v>
      </c>
      <c r="D10" t="s">
        <v>100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44" t="s">
        <v>25</v>
      </c>
      <c r="C11" s="45" t="s">
        <v>263</v>
      </c>
      <c r="D11" t="s">
        <v>269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44" t="s">
        <v>30</v>
      </c>
      <c r="C12" s="48" t="s">
        <v>264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44" t="s">
        <v>29</v>
      </c>
      <c r="C13" s="47" t="s">
        <v>235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44" t="s">
        <v>23</v>
      </c>
      <c r="C14" s="48" t="s">
        <v>254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44" t="s">
        <v>11</v>
      </c>
      <c r="C15" s="48" t="s">
        <v>256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44" t="s">
        <v>76</v>
      </c>
      <c r="C16" s="48" t="s">
        <v>268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44" t="s">
        <v>66</v>
      </c>
      <c r="C17" s="45" t="s">
        <v>236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t="s">
        <v>15</v>
      </c>
      <c r="C18" s="48" t="s">
        <v>245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44" t="s">
        <v>64</v>
      </c>
      <c r="C19" s="48" t="s">
        <v>232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44" t="s">
        <v>36</v>
      </c>
      <c r="C20" s="48" t="s">
        <v>246</v>
      </c>
    </row>
    <row r="21" spans="2:3" ht="12.75">
      <c r="B21" s="44" t="s">
        <v>54</v>
      </c>
      <c r="C21" s="46" t="s">
        <v>258</v>
      </c>
    </row>
    <row r="22" spans="2:3" ht="12.75">
      <c r="B22" s="44" t="s">
        <v>71</v>
      </c>
      <c r="C22" s="48" t="s">
        <v>249</v>
      </c>
    </row>
    <row r="23" spans="2:3" ht="12.75">
      <c r="B23" s="44" t="s">
        <v>14</v>
      </c>
      <c r="C23" s="48" t="s">
        <v>248</v>
      </c>
    </row>
    <row r="24" spans="2:3" ht="12.75">
      <c r="B24" s="44" t="s">
        <v>9</v>
      </c>
      <c r="C24" s="48" t="s">
        <v>242</v>
      </c>
    </row>
    <row r="25" spans="2:3" ht="12.75">
      <c r="B25" s="44" t="s">
        <v>18</v>
      </c>
      <c r="C25" s="48" t="s">
        <v>257</v>
      </c>
    </row>
    <row r="26" spans="2:3" ht="12.75">
      <c r="B26" s="44" t="s">
        <v>10</v>
      </c>
      <c r="C26" s="48" t="s">
        <v>253</v>
      </c>
    </row>
    <row r="27" spans="2:3" ht="12.75">
      <c r="B27" s="44" t="s">
        <v>13</v>
      </c>
      <c r="C27" s="45" t="s">
        <v>261</v>
      </c>
    </row>
    <row r="28" spans="2:3" ht="12.75">
      <c r="B28" s="44" t="s">
        <v>49</v>
      </c>
      <c r="C28" s="45" t="s">
        <v>243</v>
      </c>
    </row>
    <row r="29" spans="2:3" ht="12.75">
      <c r="B29" s="44" t="s">
        <v>26</v>
      </c>
      <c r="C29" s="45" t="s">
        <v>262</v>
      </c>
    </row>
    <row r="30" spans="2:3" ht="12.75">
      <c r="B30" s="44" t="s">
        <v>45</v>
      </c>
      <c r="C30" s="48" t="s">
        <v>255</v>
      </c>
    </row>
    <row r="31" spans="2:4" ht="12.75">
      <c r="B31" s="44" t="s">
        <v>35</v>
      </c>
      <c r="C31" s="48" t="s">
        <v>252</v>
      </c>
      <c r="D31" s="4"/>
    </row>
    <row r="32" spans="2:3" ht="12.75">
      <c r="B32" s="44" t="s">
        <v>20</v>
      </c>
      <c r="C32" s="45" t="s">
        <v>244</v>
      </c>
    </row>
    <row r="33" spans="2:3" ht="12.75">
      <c r="B33" s="44" t="s">
        <v>68</v>
      </c>
      <c r="C33" s="45" t="s">
        <v>267</v>
      </c>
    </row>
    <row r="34" spans="2:3" ht="12.75">
      <c r="B34" s="44" t="s">
        <v>59</v>
      </c>
      <c r="C34" s="48" t="s">
        <v>259</v>
      </c>
    </row>
    <row r="35" spans="2:3" ht="12.75" customHeight="1">
      <c r="B35" s="44" t="s">
        <v>34</v>
      </c>
      <c r="C35" s="45" t="s">
        <v>228</v>
      </c>
    </row>
    <row r="36" spans="2:3" ht="12.75">
      <c r="B36" s="44" t="s">
        <v>19</v>
      </c>
      <c r="C36" s="48" t="s">
        <v>251</v>
      </c>
    </row>
    <row r="37" spans="2:3" ht="12.75">
      <c r="B37" s="44" t="s">
        <v>72</v>
      </c>
      <c r="C37" s="45" t="s">
        <v>229</v>
      </c>
    </row>
    <row r="38" spans="2:3" ht="12.75">
      <c r="B38" s="44" t="s">
        <v>17</v>
      </c>
      <c r="C38" s="48" t="s">
        <v>260</v>
      </c>
    </row>
    <row r="39" spans="2:3" ht="12.75">
      <c r="B39" s="44" t="s">
        <v>70</v>
      </c>
      <c r="C39" s="47" t="s">
        <v>266</v>
      </c>
    </row>
    <row r="40" spans="2:3" ht="12.75">
      <c r="B40" s="44" t="s">
        <v>22</v>
      </c>
      <c r="C40" s="45" t="s">
        <v>250</v>
      </c>
    </row>
    <row r="41" spans="2:3" ht="12.75">
      <c r="B41" s="44" t="s">
        <v>67</v>
      </c>
      <c r="C41" s="46" t="s">
        <v>238</v>
      </c>
    </row>
    <row r="42" spans="2:3" ht="12.75">
      <c r="B42" t="s">
        <v>32</v>
      </c>
      <c r="C42" s="48" t="s">
        <v>234</v>
      </c>
    </row>
    <row r="43" spans="2:3" ht="12.75">
      <c r="B43" s="44" t="s">
        <v>74</v>
      </c>
      <c r="C43" s="45" t="s">
        <v>233</v>
      </c>
    </row>
    <row r="44" spans="2:3" ht="12.75">
      <c r="B44" s="44" t="s">
        <v>52</v>
      </c>
      <c r="C44" s="48" t="s">
        <v>227</v>
      </c>
    </row>
    <row r="45" spans="2:3" ht="12.75">
      <c r="B45" s="49"/>
      <c r="C45" s="48"/>
    </row>
    <row r="46" spans="2:3" ht="12.75">
      <c r="B46" s="49"/>
      <c r="C46" s="48"/>
    </row>
    <row r="47" spans="2:3" ht="12.75">
      <c r="B47" s="44"/>
      <c r="C47" s="48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>
    <tabColor rgb="FF0070C0"/>
  </sheetPr>
  <dimension ref="A1:L51"/>
  <sheetViews>
    <sheetView zoomScale="90" zoomScaleNormal="90" zoomScalePageLayoutView="0" workbookViewId="0" topLeftCell="A1">
      <selection activeCell="H41" sqref="H41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34" t="s">
        <v>311</v>
      </c>
      <c r="D2" t="s">
        <v>119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16" t="s">
        <v>275</v>
      </c>
      <c r="D3" t="s">
        <v>120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16" t="s">
        <v>281</v>
      </c>
      <c r="D4" t="s">
        <v>121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33</v>
      </c>
      <c r="C5" s="16" t="s">
        <v>285</v>
      </c>
      <c r="D5" t="s">
        <v>122</v>
      </c>
      <c r="E5" s="4"/>
      <c r="F5" s="4"/>
      <c r="G5" s="4"/>
      <c r="H5" s="19"/>
      <c r="I5" s="4"/>
      <c r="J5" s="4"/>
      <c r="K5" s="4"/>
      <c r="L5" s="4"/>
    </row>
    <row r="6" spans="2:12" ht="12.75">
      <c r="B6" s="15" t="s">
        <v>12</v>
      </c>
      <c r="C6" s="16" t="s">
        <v>274</v>
      </c>
      <c r="D6" t="s">
        <v>123</v>
      </c>
      <c r="E6" s="4"/>
      <c r="F6" s="4"/>
      <c r="G6" s="4"/>
      <c r="H6" s="18"/>
      <c r="I6" s="4"/>
      <c r="J6" s="4"/>
      <c r="K6" s="4"/>
      <c r="L6" s="4"/>
    </row>
    <row r="7" spans="2:12" ht="12.75">
      <c r="B7" s="15" t="s">
        <v>46</v>
      </c>
      <c r="C7" s="16" t="s">
        <v>284</v>
      </c>
      <c r="D7" t="s">
        <v>124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16</v>
      </c>
      <c r="C8" s="16" t="s">
        <v>310</v>
      </c>
      <c r="D8" t="s">
        <v>125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73</v>
      </c>
      <c r="C9" s="16" t="s">
        <v>270</v>
      </c>
      <c r="D9" t="s">
        <v>126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24</v>
      </c>
      <c r="C10" s="16" t="s">
        <v>283</v>
      </c>
      <c r="D10" t="s">
        <v>127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25</v>
      </c>
      <c r="C11" s="16" t="s">
        <v>307</v>
      </c>
      <c r="D11" t="s">
        <v>128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30</v>
      </c>
      <c r="C12" s="16" t="s">
        <v>308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29</v>
      </c>
      <c r="C13" s="34" t="s">
        <v>279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23</v>
      </c>
      <c r="C14" s="16" t="s">
        <v>298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11</v>
      </c>
      <c r="C15" s="16" t="s">
        <v>300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76</v>
      </c>
      <c r="C16" s="34" t="s">
        <v>313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66</v>
      </c>
      <c r="C17" s="16" t="s">
        <v>280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15</v>
      </c>
      <c r="C18" s="34" t="s">
        <v>290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15" t="s">
        <v>64</v>
      </c>
      <c r="C19" s="34" t="s">
        <v>276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15" t="s">
        <v>36</v>
      </c>
      <c r="C20" s="18" t="s">
        <v>291</v>
      </c>
    </row>
    <row r="21" spans="2:3" ht="12.75">
      <c r="B21" s="15" t="s">
        <v>54</v>
      </c>
      <c r="C21" s="16" t="s">
        <v>302</v>
      </c>
    </row>
    <row r="22" spans="2:3" ht="12.75">
      <c r="B22" s="15" t="s">
        <v>71</v>
      </c>
      <c r="C22" s="34" t="s">
        <v>293</v>
      </c>
    </row>
    <row r="23" spans="2:3" ht="12.75">
      <c r="B23" s="15" t="s">
        <v>14</v>
      </c>
      <c r="C23" s="16" t="s">
        <v>292</v>
      </c>
    </row>
    <row r="24" spans="2:3" ht="12.75">
      <c r="B24" s="15" t="s">
        <v>84</v>
      </c>
      <c r="C24" s="30" t="s">
        <v>286</v>
      </c>
    </row>
    <row r="25" spans="2:3" ht="12.75">
      <c r="B25" s="15" t="s">
        <v>9</v>
      </c>
      <c r="C25" s="16" t="s">
        <v>287</v>
      </c>
    </row>
    <row r="26" spans="2:3" ht="12.75">
      <c r="B26" s="15" t="s">
        <v>18</v>
      </c>
      <c r="C26" s="30" t="s">
        <v>301</v>
      </c>
    </row>
    <row r="27" spans="2:3" ht="12.75">
      <c r="B27" s="15" t="s">
        <v>10</v>
      </c>
      <c r="C27" s="34" t="s">
        <v>297</v>
      </c>
    </row>
    <row r="28" spans="2:3" ht="12.75">
      <c r="B28" s="15" t="s">
        <v>13</v>
      </c>
      <c r="C28" s="34" t="s">
        <v>306</v>
      </c>
    </row>
    <row r="29" spans="2:3" ht="12.75">
      <c r="B29" s="15" t="s">
        <v>49</v>
      </c>
      <c r="C29" s="16" t="s">
        <v>288</v>
      </c>
    </row>
    <row r="30" spans="2:3" ht="12.75">
      <c r="B30" s="15" t="s">
        <v>26</v>
      </c>
      <c r="C30" s="34" t="s">
        <v>305</v>
      </c>
    </row>
    <row r="31" spans="2:4" ht="12.75">
      <c r="B31" s="15" t="s">
        <v>45</v>
      </c>
      <c r="C31" s="34" t="s">
        <v>299</v>
      </c>
      <c r="D31" s="4"/>
    </row>
    <row r="32" spans="2:3" ht="12.75">
      <c r="B32" s="15" t="s">
        <v>35</v>
      </c>
      <c r="C32" s="34" t="s">
        <v>296</v>
      </c>
    </row>
    <row r="33" spans="2:3" ht="12.75">
      <c r="B33" s="15" t="s">
        <v>20</v>
      </c>
      <c r="C33" s="16" t="s">
        <v>289</v>
      </c>
    </row>
    <row r="34" spans="2:3" ht="12.75">
      <c r="B34" s="15" t="s">
        <v>68</v>
      </c>
      <c r="C34" s="34" t="s">
        <v>312</v>
      </c>
    </row>
    <row r="35" spans="2:3" ht="12.75">
      <c r="B35" s="15" t="s">
        <v>59</v>
      </c>
      <c r="C35" s="16" t="s">
        <v>303</v>
      </c>
    </row>
    <row r="36" spans="2:3" ht="12.75">
      <c r="B36" s="15" t="s">
        <v>34</v>
      </c>
      <c r="C36" s="34" t="s">
        <v>272</v>
      </c>
    </row>
    <row r="37" spans="2:3" ht="12.75">
      <c r="B37" s="15" t="s">
        <v>19</v>
      </c>
      <c r="C37" s="34" t="s">
        <v>295</v>
      </c>
    </row>
    <row r="38" spans="2:3" ht="12.75">
      <c r="B38" s="15" t="s">
        <v>72</v>
      </c>
      <c r="C38" s="16" t="s">
        <v>273</v>
      </c>
    </row>
    <row r="39" spans="2:3" ht="12.75">
      <c r="B39" s="15" t="s">
        <v>17</v>
      </c>
      <c r="C39" s="16" t="s">
        <v>304</v>
      </c>
    </row>
    <row r="40" spans="2:3" ht="12.75">
      <c r="B40" s="15" t="s">
        <v>70</v>
      </c>
      <c r="C40" s="16" t="s">
        <v>309</v>
      </c>
    </row>
    <row r="41" spans="2:3" ht="12.75">
      <c r="B41" s="15" t="s">
        <v>22</v>
      </c>
      <c r="C41" s="34" t="s">
        <v>294</v>
      </c>
    </row>
    <row r="42" spans="2:3" ht="12.75">
      <c r="B42" s="15" t="s">
        <v>67</v>
      </c>
      <c r="C42" s="18" t="s">
        <v>282</v>
      </c>
    </row>
    <row r="43" spans="2:3" ht="12.75">
      <c r="B43" s="15" t="s">
        <v>32</v>
      </c>
      <c r="C43" s="30" t="s">
        <v>278</v>
      </c>
    </row>
    <row r="44" spans="2:3" ht="12.75">
      <c r="B44" s="15" t="s">
        <v>74</v>
      </c>
      <c r="C44" s="16" t="s">
        <v>277</v>
      </c>
    </row>
    <row r="45" spans="2:3" ht="12.75">
      <c r="B45" s="15" t="s">
        <v>52</v>
      </c>
      <c r="C45" s="16" t="s">
        <v>271</v>
      </c>
    </row>
    <row r="46" spans="2:3" ht="12.75">
      <c r="B46" s="15"/>
      <c r="C46" s="34"/>
    </row>
    <row r="47" spans="2:3" ht="12.75">
      <c r="B47" s="15"/>
      <c r="C47" s="16"/>
    </row>
    <row r="48" spans="2:3" ht="12.75">
      <c r="B48" s="15"/>
      <c r="C48" s="16"/>
    </row>
    <row r="49" spans="2:3" ht="12.75">
      <c r="B49" s="15"/>
      <c r="C49" s="16"/>
    </row>
    <row r="50" spans="2:3" ht="12.75">
      <c r="B50" s="15"/>
      <c r="C50" s="16"/>
    </row>
    <row r="51" spans="2:3" ht="12.75">
      <c r="B51" s="15"/>
      <c r="C51" s="3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rgb="FF0070C0"/>
  </sheetPr>
  <dimension ref="A1:L47"/>
  <sheetViews>
    <sheetView zoomScale="90" zoomScaleNormal="90" zoomScalePageLayoutView="0" workbookViewId="0" topLeftCell="A1">
      <pane ySplit="2" topLeftCell="BM3" activePane="bottomLeft" state="frozen"/>
      <selection pane="topLeft" activeCell="E27" sqref="E27"/>
      <selection pane="bottomLeft" activeCell="A3" sqref="A3:L69"/>
    </sheetView>
  </sheetViews>
  <sheetFormatPr defaultColWidth="9.140625" defaultRowHeight="12.75"/>
  <cols>
    <col min="1" max="1" width="16.140625" style="5" bestFit="1" customWidth="1"/>
    <col min="2" max="11" width="3.8515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7.5">
      <c r="A1" s="50">
        <v>44</v>
      </c>
      <c r="B1" s="13" t="s">
        <v>119</v>
      </c>
      <c r="C1" s="13" t="s">
        <v>120</v>
      </c>
      <c r="D1" s="13" t="s">
        <v>121</v>
      </c>
      <c r="E1" s="13" t="s">
        <v>122</v>
      </c>
      <c r="F1" s="13" t="s">
        <v>123</v>
      </c>
      <c r="G1" s="13" t="s">
        <v>124</v>
      </c>
      <c r="H1" s="13" t="s">
        <v>125</v>
      </c>
      <c r="I1" s="13" t="s">
        <v>126</v>
      </c>
      <c r="J1" s="13" t="s">
        <v>127</v>
      </c>
      <c r="K1" s="13" t="s">
        <v>128</v>
      </c>
    </row>
    <row r="2" spans="1:11" ht="12.75">
      <c r="A2" s="14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2.75">
      <c r="A3" s="20" t="s">
        <v>21</v>
      </c>
      <c r="B3" s="21" t="s">
        <v>40</v>
      </c>
      <c r="C3" s="21" t="s">
        <v>42</v>
      </c>
      <c r="D3" s="21" t="s">
        <v>37</v>
      </c>
      <c r="E3" s="21" t="s">
        <v>37</v>
      </c>
      <c r="F3" s="21" t="s">
        <v>38</v>
      </c>
      <c r="G3" s="21" t="s">
        <v>37</v>
      </c>
      <c r="H3" s="21" t="s">
        <v>38</v>
      </c>
      <c r="I3" s="21" t="s">
        <v>42</v>
      </c>
      <c r="J3" s="21" t="s">
        <v>37</v>
      </c>
      <c r="K3" s="21" t="s">
        <v>40</v>
      </c>
      <c r="L3" s="6">
        <v>0</v>
      </c>
    </row>
    <row r="4" spans="1:12" ht="12.75">
      <c r="A4" s="20" t="s">
        <v>75</v>
      </c>
      <c r="B4" s="21" t="s">
        <v>44</v>
      </c>
      <c r="C4" s="21" t="s">
        <v>42</v>
      </c>
      <c r="D4" s="21" t="s">
        <v>37</v>
      </c>
      <c r="E4" s="21" t="s">
        <v>38</v>
      </c>
      <c r="F4" s="21" t="s">
        <v>44</v>
      </c>
      <c r="G4" s="21" t="s">
        <v>37</v>
      </c>
      <c r="H4" s="21" t="s">
        <v>40</v>
      </c>
      <c r="I4" s="21" t="s">
        <v>39</v>
      </c>
      <c r="J4" s="21" t="s">
        <v>37</v>
      </c>
      <c r="K4" s="21" t="s">
        <v>40</v>
      </c>
      <c r="L4" s="6">
        <v>0</v>
      </c>
    </row>
    <row r="5" spans="1:12" ht="12.75">
      <c r="A5" s="20" t="s">
        <v>28</v>
      </c>
      <c r="B5" s="21" t="s">
        <v>37</v>
      </c>
      <c r="C5" s="21" t="s">
        <v>37</v>
      </c>
      <c r="D5" s="21" t="s">
        <v>37</v>
      </c>
      <c r="E5" s="21" t="s">
        <v>41</v>
      </c>
      <c r="F5" s="21" t="s">
        <v>44</v>
      </c>
      <c r="G5" s="21" t="s">
        <v>40</v>
      </c>
      <c r="H5" s="21" t="s">
        <v>40</v>
      </c>
      <c r="I5" s="21" t="s">
        <v>69</v>
      </c>
      <c r="J5" s="21" t="s">
        <v>37</v>
      </c>
      <c r="K5" s="21" t="s">
        <v>40</v>
      </c>
      <c r="L5" s="6">
        <v>0</v>
      </c>
    </row>
    <row r="6" spans="1:12" ht="12.75">
      <c r="A6" s="20" t="s">
        <v>33</v>
      </c>
      <c r="B6" s="21" t="s">
        <v>40</v>
      </c>
      <c r="C6" s="21" t="s">
        <v>40</v>
      </c>
      <c r="D6" s="21" t="s">
        <v>37</v>
      </c>
      <c r="E6" s="21" t="s">
        <v>37</v>
      </c>
      <c r="F6" s="21" t="s">
        <v>42</v>
      </c>
      <c r="G6" s="21" t="s">
        <v>38</v>
      </c>
      <c r="H6" s="21" t="s">
        <v>39</v>
      </c>
      <c r="I6" s="21" t="s">
        <v>69</v>
      </c>
      <c r="J6" s="21" t="s">
        <v>41</v>
      </c>
      <c r="K6" s="21" t="s">
        <v>40</v>
      </c>
      <c r="L6" s="6">
        <v>0</v>
      </c>
    </row>
    <row r="7" spans="1:12" ht="12.75">
      <c r="A7" s="20" t="s">
        <v>12</v>
      </c>
      <c r="B7" s="21" t="s">
        <v>37</v>
      </c>
      <c r="C7" s="21" t="s">
        <v>39</v>
      </c>
      <c r="D7" s="21" t="s">
        <v>37</v>
      </c>
      <c r="E7" s="21" t="s">
        <v>38</v>
      </c>
      <c r="F7" s="21" t="s">
        <v>40</v>
      </c>
      <c r="G7" s="21" t="s">
        <v>38</v>
      </c>
      <c r="H7" s="21" t="s">
        <v>40</v>
      </c>
      <c r="I7" s="21" t="s">
        <v>42</v>
      </c>
      <c r="J7" s="21" t="s">
        <v>37</v>
      </c>
      <c r="K7" s="21" t="s">
        <v>40</v>
      </c>
      <c r="L7" s="6">
        <v>0</v>
      </c>
    </row>
    <row r="8" spans="1:12" ht="12.75">
      <c r="A8" s="20" t="s">
        <v>46</v>
      </c>
      <c r="B8" s="21" t="s">
        <v>37</v>
      </c>
      <c r="C8" s="21" t="s">
        <v>43</v>
      </c>
      <c r="D8" s="21" t="s">
        <v>40</v>
      </c>
      <c r="E8" s="21" t="s">
        <v>41</v>
      </c>
      <c r="F8" s="21" t="s">
        <v>40</v>
      </c>
      <c r="G8" s="21" t="s">
        <v>69</v>
      </c>
      <c r="H8" s="21" t="s">
        <v>42</v>
      </c>
      <c r="I8" s="21" t="s">
        <v>69</v>
      </c>
      <c r="J8" s="21" t="s">
        <v>41</v>
      </c>
      <c r="K8" s="21" t="s">
        <v>42</v>
      </c>
      <c r="L8" s="6">
        <v>0</v>
      </c>
    </row>
    <row r="9" spans="1:12" ht="12.75">
      <c r="A9" s="20" t="s">
        <v>16</v>
      </c>
      <c r="B9" s="21" t="s">
        <v>40</v>
      </c>
      <c r="C9" s="21" t="s">
        <v>38</v>
      </c>
      <c r="D9" s="21" t="s">
        <v>80</v>
      </c>
      <c r="E9" s="21" t="s">
        <v>38</v>
      </c>
      <c r="F9" s="21" t="s">
        <v>40</v>
      </c>
      <c r="G9" s="21" t="s">
        <v>78</v>
      </c>
      <c r="H9" s="21" t="s">
        <v>38</v>
      </c>
      <c r="I9" s="21" t="s">
        <v>42</v>
      </c>
      <c r="J9" s="21" t="s">
        <v>37</v>
      </c>
      <c r="K9" s="21" t="s">
        <v>42</v>
      </c>
      <c r="L9" s="6">
        <v>0</v>
      </c>
    </row>
    <row r="10" spans="1:12" ht="12.75">
      <c r="A10" s="20" t="s">
        <v>73</v>
      </c>
      <c r="B10" s="21" t="s">
        <v>40</v>
      </c>
      <c r="C10" s="21" t="s">
        <v>42</v>
      </c>
      <c r="D10" s="21" t="s">
        <v>38</v>
      </c>
      <c r="E10" s="21" t="s">
        <v>60</v>
      </c>
      <c r="F10" s="21" t="s">
        <v>42</v>
      </c>
      <c r="G10" s="21" t="s">
        <v>42</v>
      </c>
      <c r="H10" s="21" t="s">
        <v>37</v>
      </c>
      <c r="I10" s="21" t="s">
        <v>40</v>
      </c>
      <c r="J10" s="21" t="s">
        <v>42</v>
      </c>
      <c r="K10" s="21" t="s">
        <v>38</v>
      </c>
      <c r="L10" s="6">
        <v>0</v>
      </c>
    </row>
    <row r="11" spans="1:12" ht="12.75">
      <c r="A11" s="20" t="s">
        <v>24</v>
      </c>
      <c r="B11" s="21" t="s">
        <v>41</v>
      </c>
      <c r="C11" s="21" t="s">
        <v>38</v>
      </c>
      <c r="D11" s="21" t="s">
        <v>39</v>
      </c>
      <c r="E11" s="21" t="s">
        <v>42</v>
      </c>
      <c r="F11" s="21" t="s">
        <v>41</v>
      </c>
      <c r="G11" s="21" t="s">
        <v>37</v>
      </c>
      <c r="H11" s="21" t="s">
        <v>38</v>
      </c>
      <c r="I11" s="21" t="s">
        <v>69</v>
      </c>
      <c r="J11" s="21" t="s">
        <v>38</v>
      </c>
      <c r="K11" s="21" t="s">
        <v>42</v>
      </c>
      <c r="L11" s="6">
        <v>0</v>
      </c>
    </row>
    <row r="12" spans="1:12" ht="12.75">
      <c r="A12" s="20" t="s">
        <v>25</v>
      </c>
      <c r="B12" s="21" t="s">
        <v>37</v>
      </c>
      <c r="C12" s="21" t="s">
        <v>42</v>
      </c>
      <c r="D12" s="21" t="s">
        <v>37</v>
      </c>
      <c r="E12" s="21" t="s">
        <v>38</v>
      </c>
      <c r="F12" s="21" t="s">
        <v>37</v>
      </c>
      <c r="G12" s="21" t="s">
        <v>38</v>
      </c>
      <c r="H12" s="21" t="s">
        <v>37</v>
      </c>
      <c r="I12" s="21" t="s">
        <v>42</v>
      </c>
      <c r="J12" s="21" t="s">
        <v>41</v>
      </c>
      <c r="K12" s="21" t="s">
        <v>40</v>
      </c>
      <c r="L12" s="6">
        <v>0</v>
      </c>
    </row>
    <row r="13" spans="1:12" ht="12.75">
      <c r="A13" s="20" t="s">
        <v>30</v>
      </c>
      <c r="B13" s="21" t="s">
        <v>40</v>
      </c>
      <c r="C13" s="21" t="s">
        <v>42</v>
      </c>
      <c r="D13" s="21" t="s">
        <v>37</v>
      </c>
      <c r="E13" s="21" t="s">
        <v>38</v>
      </c>
      <c r="F13" s="21" t="s">
        <v>40</v>
      </c>
      <c r="G13" s="21" t="s">
        <v>37</v>
      </c>
      <c r="H13" s="21" t="s">
        <v>40</v>
      </c>
      <c r="I13" s="21" t="s">
        <v>42</v>
      </c>
      <c r="J13" s="21" t="s">
        <v>41</v>
      </c>
      <c r="K13" s="21" t="s">
        <v>42</v>
      </c>
      <c r="L13" s="6">
        <v>0</v>
      </c>
    </row>
    <row r="14" spans="1:12" ht="12.75">
      <c r="A14" s="20" t="s">
        <v>29</v>
      </c>
      <c r="B14" s="21" t="s">
        <v>37</v>
      </c>
      <c r="C14" s="21" t="s">
        <v>42</v>
      </c>
      <c r="D14" s="21" t="s">
        <v>38</v>
      </c>
      <c r="E14" s="21" t="s">
        <v>38</v>
      </c>
      <c r="F14" s="21" t="s">
        <v>37</v>
      </c>
      <c r="G14" s="21" t="s">
        <v>38</v>
      </c>
      <c r="H14" s="21" t="s">
        <v>40</v>
      </c>
      <c r="I14" s="21" t="s">
        <v>42</v>
      </c>
      <c r="J14" s="21" t="s">
        <v>37</v>
      </c>
      <c r="K14" s="21" t="s">
        <v>40</v>
      </c>
      <c r="L14" s="6">
        <v>0</v>
      </c>
    </row>
    <row r="15" spans="1:12" ht="12.75">
      <c r="A15" s="20" t="s">
        <v>23</v>
      </c>
      <c r="B15" s="21" t="s">
        <v>37</v>
      </c>
      <c r="C15" s="21" t="s">
        <v>42</v>
      </c>
      <c r="D15" s="21" t="s">
        <v>37</v>
      </c>
      <c r="E15" s="21" t="s">
        <v>40</v>
      </c>
      <c r="F15" s="21" t="s">
        <v>38</v>
      </c>
      <c r="G15" s="21" t="s">
        <v>40</v>
      </c>
      <c r="H15" s="21" t="s">
        <v>38</v>
      </c>
      <c r="I15" s="21" t="s">
        <v>69</v>
      </c>
      <c r="J15" s="21" t="s">
        <v>38</v>
      </c>
      <c r="K15" s="21" t="s">
        <v>40</v>
      </c>
      <c r="L15" s="6">
        <v>0</v>
      </c>
    </row>
    <row r="16" spans="1:12" ht="12.75">
      <c r="A16" s="20" t="s">
        <v>11</v>
      </c>
      <c r="B16" s="21" t="s">
        <v>38</v>
      </c>
      <c r="C16" s="21" t="s">
        <v>40</v>
      </c>
      <c r="D16" s="21" t="s">
        <v>38</v>
      </c>
      <c r="E16" s="21" t="s">
        <v>38</v>
      </c>
      <c r="F16" s="21" t="s">
        <v>38</v>
      </c>
      <c r="G16" s="21" t="s">
        <v>38</v>
      </c>
      <c r="H16" s="21" t="s">
        <v>38</v>
      </c>
      <c r="I16" s="21" t="s">
        <v>42</v>
      </c>
      <c r="J16" s="21" t="s">
        <v>38</v>
      </c>
      <c r="K16" s="21" t="s">
        <v>40</v>
      </c>
      <c r="L16" s="6">
        <v>0</v>
      </c>
    </row>
    <row r="17" spans="1:12" ht="12.75">
      <c r="A17" s="20" t="s">
        <v>76</v>
      </c>
      <c r="B17" s="21" t="s">
        <v>37</v>
      </c>
      <c r="C17" s="21" t="s">
        <v>44</v>
      </c>
      <c r="D17" s="21" t="s">
        <v>37</v>
      </c>
      <c r="E17" s="21" t="s">
        <v>41</v>
      </c>
      <c r="F17" s="21" t="s">
        <v>38</v>
      </c>
      <c r="G17" s="21" t="s">
        <v>37</v>
      </c>
      <c r="H17" s="21" t="s">
        <v>42</v>
      </c>
      <c r="I17" s="21" t="s">
        <v>39</v>
      </c>
      <c r="J17" s="21" t="s">
        <v>41</v>
      </c>
      <c r="K17" s="21" t="s">
        <v>40</v>
      </c>
      <c r="L17" s="6">
        <v>0</v>
      </c>
    </row>
    <row r="18" spans="1:12" ht="12.75">
      <c r="A18" s="20" t="s">
        <v>66</v>
      </c>
      <c r="B18" s="21" t="s">
        <v>40</v>
      </c>
      <c r="C18" s="21" t="s">
        <v>39</v>
      </c>
      <c r="D18" s="21" t="s">
        <v>38</v>
      </c>
      <c r="E18" s="21" t="s">
        <v>39</v>
      </c>
      <c r="F18" s="21" t="s">
        <v>42</v>
      </c>
      <c r="G18" s="21" t="s">
        <v>44</v>
      </c>
      <c r="H18" s="21" t="s">
        <v>38</v>
      </c>
      <c r="I18" s="21" t="s">
        <v>40</v>
      </c>
      <c r="J18" s="21" t="s">
        <v>37</v>
      </c>
      <c r="K18" s="21" t="s">
        <v>44</v>
      </c>
      <c r="L18" s="6">
        <v>0</v>
      </c>
    </row>
    <row r="19" spans="1:12" ht="12.75">
      <c r="A19" s="20" t="s">
        <v>15</v>
      </c>
      <c r="B19" s="21" t="s">
        <v>37</v>
      </c>
      <c r="C19" s="21" t="s">
        <v>39</v>
      </c>
      <c r="D19" s="21" t="s">
        <v>37</v>
      </c>
      <c r="E19" s="21" t="s">
        <v>37</v>
      </c>
      <c r="F19" s="21" t="s">
        <v>37</v>
      </c>
      <c r="G19" s="21" t="s">
        <v>37</v>
      </c>
      <c r="H19" s="21" t="s">
        <v>40</v>
      </c>
      <c r="I19" s="21" t="s">
        <v>39</v>
      </c>
      <c r="J19" s="21" t="s">
        <v>37</v>
      </c>
      <c r="K19" s="21" t="s">
        <v>40</v>
      </c>
      <c r="L19" s="6">
        <v>0</v>
      </c>
    </row>
    <row r="20" spans="1:12" ht="12.75">
      <c r="A20" s="20" t="s">
        <v>64</v>
      </c>
      <c r="B20" s="21" t="s">
        <v>40</v>
      </c>
      <c r="C20" s="21" t="s">
        <v>40</v>
      </c>
      <c r="D20" s="21" t="s">
        <v>38</v>
      </c>
      <c r="E20" s="21" t="s">
        <v>41</v>
      </c>
      <c r="F20" s="21" t="s">
        <v>37</v>
      </c>
      <c r="G20" s="21" t="s">
        <v>38</v>
      </c>
      <c r="H20" s="21" t="s">
        <v>37</v>
      </c>
      <c r="I20" s="21" t="s">
        <v>42</v>
      </c>
      <c r="J20" s="21" t="s">
        <v>41</v>
      </c>
      <c r="K20" s="21" t="s">
        <v>38</v>
      </c>
      <c r="L20" s="6">
        <v>0</v>
      </c>
    </row>
    <row r="21" spans="1:12" ht="12.75">
      <c r="A21" s="20" t="s">
        <v>36</v>
      </c>
      <c r="B21" s="21" t="s">
        <v>38</v>
      </c>
      <c r="C21" s="21" t="s">
        <v>42</v>
      </c>
      <c r="D21" s="21" t="s">
        <v>40</v>
      </c>
      <c r="E21" s="21" t="s">
        <v>38</v>
      </c>
      <c r="F21" s="21" t="s">
        <v>37</v>
      </c>
      <c r="G21" s="21" t="s">
        <v>38</v>
      </c>
      <c r="H21" s="21" t="s">
        <v>42</v>
      </c>
      <c r="I21" s="21" t="s">
        <v>69</v>
      </c>
      <c r="J21" s="21" t="s">
        <v>41</v>
      </c>
      <c r="K21" s="21" t="s">
        <v>42</v>
      </c>
      <c r="L21" s="6">
        <v>0</v>
      </c>
    </row>
    <row r="22" spans="1:12" ht="12.75">
      <c r="A22" s="20" t="s">
        <v>54</v>
      </c>
      <c r="B22" s="21" t="s">
        <v>37</v>
      </c>
      <c r="C22" s="21" t="s">
        <v>44</v>
      </c>
      <c r="D22" s="21" t="s">
        <v>37</v>
      </c>
      <c r="E22" s="21" t="s">
        <v>40</v>
      </c>
      <c r="F22" s="21" t="s">
        <v>40</v>
      </c>
      <c r="G22" s="21" t="s">
        <v>38</v>
      </c>
      <c r="H22" s="21" t="s">
        <v>38</v>
      </c>
      <c r="I22" s="21" t="s">
        <v>39</v>
      </c>
      <c r="J22" s="21" t="s">
        <v>37</v>
      </c>
      <c r="K22" s="21" t="s">
        <v>40</v>
      </c>
      <c r="L22" s="6">
        <v>0</v>
      </c>
    </row>
    <row r="23" spans="1:12" ht="12.75">
      <c r="A23" s="20" t="s">
        <v>71</v>
      </c>
      <c r="B23" s="21" t="s">
        <v>40</v>
      </c>
      <c r="C23" s="21" t="s">
        <v>39</v>
      </c>
      <c r="D23" s="21" t="s">
        <v>41</v>
      </c>
      <c r="E23" s="21" t="s">
        <v>38</v>
      </c>
      <c r="F23" s="21" t="s">
        <v>40</v>
      </c>
      <c r="G23" s="21" t="s">
        <v>41</v>
      </c>
      <c r="H23" s="21" t="s">
        <v>40</v>
      </c>
      <c r="I23" s="21" t="s">
        <v>39</v>
      </c>
      <c r="J23" s="21" t="s">
        <v>41</v>
      </c>
      <c r="K23" s="21" t="s">
        <v>39</v>
      </c>
      <c r="L23" s="6">
        <v>0</v>
      </c>
    </row>
    <row r="24" spans="1:12" ht="12.75">
      <c r="A24" s="20" t="s">
        <v>14</v>
      </c>
      <c r="B24" s="21" t="s">
        <v>37</v>
      </c>
      <c r="C24" s="21" t="s">
        <v>38</v>
      </c>
      <c r="D24" s="21" t="s">
        <v>40</v>
      </c>
      <c r="E24" s="21" t="s">
        <v>38</v>
      </c>
      <c r="F24" s="21" t="s">
        <v>37</v>
      </c>
      <c r="G24" s="21" t="s">
        <v>38</v>
      </c>
      <c r="H24" s="21" t="s">
        <v>37</v>
      </c>
      <c r="I24" s="21" t="s">
        <v>42</v>
      </c>
      <c r="J24" s="21" t="s">
        <v>37</v>
      </c>
      <c r="K24" s="21" t="s">
        <v>40</v>
      </c>
      <c r="L24" s="6">
        <v>0</v>
      </c>
    </row>
    <row r="25" spans="1:12" ht="12.75">
      <c r="A25" s="20" t="s">
        <v>84</v>
      </c>
      <c r="B25" s="21" t="s">
        <v>37</v>
      </c>
      <c r="C25" s="21" t="s">
        <v>42</v>
      </c>
      <c r="D25" s="21" t="s">
        <v>41</v>
      </c>
      <c r="E25" s="21" t="s">
        <v>38</v>
      </c>
      <c r="F25" s="21" t="s">
        <v>44</v>
      </c>
      <c r="G25" s="21" t="s">
        <v>41</v>
      </c>
      <c r="H25" s="21" t="s">
        <v>38</v>
      </c>
      <c r="I25" s="21" t="s">
        <v>39</v>
      </c>
      <c r="J25" s="21" t="s">
        <v>41</v>
      </c>
      <c r="K25" s="21" t="s">
        <v>37</v>
      </c>
      <c r="L25" s="6">
        <v>0</v>
      </c>
    </row>
    <row r="26" spans="1:12" ht="12.75">
      <c r="A26" s="20" t="s">
        <v>9</v>
      </c>
      <c r="B26" s="21" t="s">
        <v>40</v>
      </c>
      <c r="C26" s="21" t="s">
        <v>42</v>
      </c>
      <c r="D26" s="21" t="s">
        <v>42</v>
      </c>
      <c r="E26" s="21" t="s">
        <v>38</v>
      </c>
      <c r="F26" s="21" t="s">
        <v>40</v>
      </c>
      <c r="G26" s="21" t="s">
        <v>38</v>
      </c>
      <c r="H26" s="21" t="s">
        <v>42</v>
      </c>
      <c r="I26" s="21" t="s">
        <v>42</v>
      </c>
      <c r="J26" s="21" t="s">
        <v>37</v>
      </c>
      <c r="K26" s="21" t="s">
        <v>42</v>
      </c>
      <c r="L26" s="6">
        <v>0</v>
      </c>
    </row>
    <row r="27" spans="1:12" ht="12.75">
      <c r="A27" s="20" t="s">
        <v>18</v>
      </c>
      <c r="B27" s="21" t="s">
        <v>42</v>
      </c>
      <c r="C27" s="21" t="s">
        <v>42</v>
      </c>
      <c r="D27" s="21" t="s">
        <v>40</v>
      </c>
      <c r="E27" s="21" t="s">
        <v>38</v>
      </c>
      <c r="F27" s="21" t="s">
        <v>40</v>
      </c>
      <c r="G27" s="21" t="s">
        <v>38</v>
      </c>
      <c r="H27" s="21" t="s">
        <v>38</v>
      </c>
      <c r="I27" s="21" t="s">
        <v>42</v>
      </c>
      <c r="J27" s="21" t="s">
        <v>41</v>
      </c>
      <c r="K27" s="21" t="s">
        <v>42</v>
      </c>
      <c r="L27" s="6">
        <v>0</v>
      </c>
    </row>
    <row r="28" spans="1:12" ht="12.75">
      <c r="A28" s="20" t="s">
        <v>10</v>
      </c>
      <c r="B28" s="21" t="s">
        <v>38</v>
      </c>
      <c r="C28" s="21" t="s">
        <v>42</v>
      </c>
      <c r="D28" s="21" t="s">
        <v>37</v>
      </c>
      <c r="E28" s="21" t="s">
        <v>37</v>
      </c>
      <c r="F28" s="21" t="s">
        <v>40</v>
      </c>
      <c r="G28" s="21" t="s">
        <v>38</v>
      </c>
      <c r="H28" s="21" t="s">
        <v>40</v>
      </c>
      <c r="I28" s="21" t="s">
        <v>42</v>
      </c>
      <c r="J28" s="21" t="s">
        <v>41</v>
      </c>
      <c r="K28" s="21" t="s">
        <v>40</v>
      </c>
      <c r="L28" s="6">
        <v>0</v>
      </c>
    </row>
    <row r="29" spans="1:12" ht="12.75">
      <c r="A29" s="20" t="s">
        <v>13</v>
      </c>
      <c r="B29" s="21" t="s">
        <v>37</v>
      </c>
      <c r="C29" s="21" t="s">
        <v>42</v>
      </c>
      <c r="D29" s="21" t="s">
        <v>41</v>
      </c>
      <c r="E29" s="21" t="s">
        <v>37</v>
      </c>
      <c r="F29" s="21" t="s">
        <v>41</v>
      </c>
      <c r="G29" s="21" t="s">
        <v>38</v>
      </c>
      <c r="H29" s="21" t="s">
        <v>42</v>
      </c>
      <c r="I29" s="21" t="s">
        <v>42</v>
      </c>
      <c r="J29" s="21" t="s">
        <v>37</v>
      </c>
      <c r="K29" s="21" t="s">
        <v>39</v>
      </c>
      <c r="L29" s="6">
        <v>0</v>
      </c>
    </row>
    <row r="30" spans="1:12" ht="12.75">
      <c r="A30" s="20" t="s">
        <v>49</v>
      </c>
      <c r="B30" s="21" t="s">
        <v>40</v>
      </c>
      <c r="C30" s="21" t="s">
        <v>42</v>
      </c>
      <c r="D30" s="21" t="s">
        <v>41</v>
      </c>
      <c r="E30" s="21" t="s">
        <v>44</v>
      </c>
      <c r="F30" s="21" t="s">
        <v>40</v>
      </c>
      <c r="G30" s="21" t="s">
        <v>37</v>
      </c>
      <c r="H30" s="21" t="s">
        <v>40</v>
      </c>
      <c r="I30" s="21" t="s">
        <v>40</v>
      </c>
      <c r="J30" s="21" t="s">
        <v>41</v>
      </c>
      <c r="K30" s="21" t="s">
        <v>78</v>
      </c>
      <c r="L30" s="6">
        <v>0</v>
      </c>
    </row>
    <row r="31" spans="1:12" ht="12.75">
      <c r="A31" s="20" t="s">
        <v>26</v>
      </c>
      <c r="B31" s="21" t="s">
        <v>38</v>
      </c>
      <c r="C31" s="21" t="s">
        <v>42</v>
      </c>
      <c r="D31" s="21" t="s">
        <v>37</v>
      </c>
      <c r="E31" s="21" t="s">
        <v>60</v>
      </c>
      <c r="F31" s="21" t="s">
        <v>41</v>
      </c>
      <c r="G31" s="21" t="s">
        <v>37</v>
      </c>
      <c r="H31" s="21" t="s">
        <v>38</v>
      </c>
      <c r="I31" s="21" t="s">
        <v>69</v>
      </c>
      <c r="J31" s="21" t="s">
        <v>41</v>
      </c>
      <c r="K31" s="21" t="s">
        <v>42</v>
      </c>
      <c r="L31" s="6">
        <v>0</v>
      </c>
    </row>
    <row r="32" spans="1:12" ht="12.75">
      <c r="A32" s="20" t="s">
        <v>45</v>
      </c>
      <c r="B32" s="21" t="s">
        <v>38</v>
      </c>
      <c r="C32" s="21" t="s">
        <v>40</v>
      </c>
      <c r="D32" s="21" t="s">
        <v>38</v>
      </c>
      <c r="E32" s="21" t="s">
        <v>37</v>
      </c>
      <c r="F32" s="21" t="s">
        <v>37</v>
      </c>
      <c r="G32" s="21" t="s">
        <v>40</v>
      </c>
      <c r="H32" s="21" t="s">
        <v>38</v>
      </c>
      <c r="I32" s="21" t="s">
        <v>42</v>
      </c>
      <c r="J32" s="21" t="s">
        <v>38</v>
      </c>
      <c r="K32" s="21" t="s">
        <v>40</v>
      </c>
      <c r="L32" s="6">
        <v>0</v>
      </c>
    </row>
    <row r="33" spans="1:12" ht="12.75">
      <c r="A33" s="20" t="s">
        <v>35</v>
      </c>
      <c r="B33" s="21" t="s">
        <v>39</v>
      </c>
      <c r="C33" s="21" t="s">
        <v>38</v>
      </c>
      <c r="D33" s="21" t="s">
        <v>39</v>
      </c>
      <c r="E33" s="21" t="s">
        <v>38</v>
      </c>
      <c r="F33" s="21" t="s">
        <v>39</v>
      </c>
      <c r="G33" s="21" t="s">
        <v>40</v>
      </c>
      <c r="H33" s="21" t="s">
        <v>42</v>
      </c>
      <c r="I33" s="21" t="s">
        <v>40</v>
      </c>
      <c r="J33" s="21" t="s">
        <v>41</v>
      </c>
      <c r="K33" s="21" t="s">
        <v>39</v>
      </c>
      <c r="L33" s="6">
        <v>0</v>
      </c>
    </row>
    <row r="34" spans="1:12" ht="12.75">
      <c r="A34" s="20" t="s">
        <v>20</v>
      </c>
      <c r="B34" s="21" t="s">
        <v>42</v>
      </c>
      <c r="C34" s="21" t="s">
        <v>69</v>
      </c>
      <c r="D34" s="21" t="s">
        <v>40</v>
      </c>
      <c r="E34" s="21" t="s">
        <v>38</v>
      </c>
      <c r="F34" s="21" t="s">
        <v>37</v>
      </c>
      <c r="G34" s="21" t="s">
        <v>37</v>
      </c>
      <c r="H34" s="21" t="s">
        <v>38</v>
      </c>
      <c r="I34" s="21" t="s">
        <v>39</v>
      </c>
      <c r="J34" s="21" t="s">
        <v>41</v>
      </c>
      <c r="K34" s="21" t="s">
        <v>42</v>
      </c>
      <c r="L34" s="6">
        <v>0</v>
      </c>
    </row>
    <row r="35" spans="1:12" ht="12.75">
      <c r="A35" s="20" t="s">
        <v>68</v>
      </c>
      <c r="B35" s="21" t="s">
        <v>40</v>
      </c>
      <c r="C35" s="21" t="s">
        <v>40</v>
      </c>
      <c r="D35" s="21" t="s">
        <v>38</v>
      </c>
      <c r="E35" s="21" t="s">
        <v>40</v>
      </c>
      <c r="F35" s="21" t="s">
        <v>38</v>
      </c>
      <c r="G35" s="21" t="s">
        <v>38</v>
      </c>
      <c r="H35" s="21" t="s">
        <v>40</v>
      </c>
      <c r="I35" s="21" t="s">
        <v>42</v>
      </c>
      <c r="J35" s="21" t="s">
        <v>38</v>
      </c>
      <c r="K35" s="21" t="s">
        <v>40</v>
      </c>
      <c r="L35" s="6">
        <v>0</v>
      </c>
    </row>
    <row r="36" spans="1:12" ht="12.75">
      <c r="A36" s="20" t="s">
        <v>59</v>
      </c>
      <c r="B36" s="21" t="s">
        <v>37</v>
      </c>
      <c r="C36" s="21" t="s">
        <v>40</v>
      </c>
      <c r="D36" s="21" t="s">
        <v>37</v>
      </c>
      <c r="E36" s="21" t="s">
        <v>40</v>
      </c>
      <c r="F36" s="21" t="s">
        <v>40</v>
      </c>
      <c r="G36" s="21" t="s">
        <v>37</v>
      </c>
      <c r="H36" s="21" t="s">
        <v>38</v>
      </c>
      <c r="I36" s="21" t="s">
        <v>69</v>
      </c>
      <c r="J36" s="21" t="s">
        <v>38</v>
      </c>
      <c r="K36" s="21" t="s">
        <v>37</v>
      </c>
      <c r="L36" s="6">
        <v>0</v>
      </c>
    </row>
    <row r="37" spans="1:12" ht="12.75">
      <c r="A37" s="20" t="s">
        <v>34</v>
      </c>
      <c r="B37" s="21" t="s">
        <v>37</v>
      </c>
      <c r="C37" s="21" t="s">
        <v>40</v>
      </c>
      <c r="D37" s="21" t="s">
        <v>37</v>
      </c>
      <c r="E37" s="21" t="s">
        <v>37</v>
      </c>
      <c r="F37" s="21" t="s">
        <v>37</v>
      </c>
      <c r="G37" s="21" t="s">
        <v>40</v>
      </c>
      <c r="H37" s="21" t="s">
        <v>37</v>
      </c>
      <c r="I37" s="21" t="s">
        <v>39</v>
      </c>
      <c r="J37" s="21" t="s">
        <v>37</v>
      </c>
      <c r="K37" s="21" t="s">
        <v>40</v>
      </c>
      <c r="L37" s="6">
        <v>0</v>
      </c>
    </row>
    <row r="38" spans="1:12" ht="12.75">
      <c r="A38" s="20" t="s">
        <v>19</v>
      </c>
      <c r="B38" s="21" t="s">
        <v>37</v>
      </c>
      <c r="C38" s="21" t="s">
        <v>42</v>
      </c>
      <c r="D38" s="21" t="s">
        <v>38</v>
      </c>
      <c r="E38" s="21" t="s">
        <v>38</v>
      </c>
      <c r="F38" s="21" t="s">
        <v>40</v>
      </c>
      <c r="G38" s="21" t="s">
        <v>38</v>
      </c>
      <c r="H38" s="21" t="s">
        <v>40</v>
      </c>
      <c r="I38" s="21" t="s">
        <v>42</v>
      </c>
      <c r="J38" s="21" t="s">
        <v>41</v>
      </c>
      <c r="K38" s="21" t="s">
        <v>40</v>
      </c>
      <c r="L38" s="6">
        <v>0</v>
      </c>
    </row>
    <row r="39" spans="1:12" ht="12.75">
      <c r="A39" s="20" t="s">
        <v>72</v>
      </c>
      <c r="B39" s="21" t="s">
        <v>37</v>
      </c>
      <c r="C39" s="21" t="s">
        <v>40</v>
      </c>
      <c r="D39" s="21" t="s">
        <v>40</v>
      </c>
      <c r="E39" s="21" t="s">
        <v>37</v>
      </c>
      <c r="F39" s="21" t="s">
        <v>37</v>
      </c>
      <c r="G39" s="21" t="s">
        <v>39</v>
      </c>
      <c r="H39" s="21" t="s">
        <v>40</v>
      </c>
      <c r="I39" s="21" t="s">
        <v>42</v>
      </c>
      <c r="J39" s="21" t="s">
        <v>41</v>
      </c>
      <c r="K39" s="21" t="s">
        <v>39</v>
      </c>
      <c r="L39" s="6">
        <v>0</v>
      </c>
    </row>
    <row r="40" spans="1:12" ht="12.75">
      <c r="A40" s="20" t="s">
        <v>17</v>
      </c>
      <c r="B40" s="21" t="s">
        <v>37</v>
      </c>
      <c r="C40" s="21" t="s">
        <v>39</v>
      </c>
      <c r="D40" s="21" t="s">
        <v>38</v>
      </c>
      <c r="E40" s="21" t="s">
        <v>38</v>
      </c>
      <c r="F40" s="21" t="s">
        <v>40</v>
      </c>
      <c r="G40" s="21" t="s">
        <v>37</v>
      </c>
      <c r="H40" s="21" t="s">
        <v>40</v>
      </c>
      <c r="I40" s="21" t="s">
        <v>42</v>
      </c>
      <c r="J40" s="21" t="s">
        <v>41</v>
      </c>
      <c r="K40" s="21" t="s">
        <v>39</v>
      </c>
      <c r="L40" s="6">
        <v>0</v>
      </c>
    </row>
    <row r="41" spans="1:12" ht="12.75">
      <c r="A41" s="20" t="s">
        <v>70</v>
      </c>
      <c r="B41" s="21" t="s">
        <v>40</v>
      </c>
      <c r="C41" s="21" t="s">
        <v>44</v>
      </c>
      <c r="D41" s="21" t="s">
        <v>37</v>
      </c>
      <c r="E41" s="21" t="s">
        <v>40</v>
      </c>
      <c r="F41" s="21" t="s">
        <v>37</v>
      </c>
      <c r="G41" s="21" t="s">
        <v>37</v>
      </c>
      <c r="H41" s="21" t="s">
        <v>40</v>
      </c>
      <c r="I41" s="21" t="s">
        <v>39</v>
      </c>
      <c r="J41" s="21" t="s">
        <v>41</v>
      </c>
      <c r="K41" s="21" t="s">
        <v>40</v>
      </c>
      <c r="L41" s="6">
        <v>0</v>
      </c>
    </row>
    <row r="42" spans="1:12" ht="12.75">
      <c r="A42" s="20" t="s">
        <v>22</v>
      </c>
      <c r="B42" s="21" t="s">
        <v>37</v>
      </c>
      <c r="C42" s="21" t="s">
        <v>37</v>
      </c>
      <c r="D42" s="21" t="s">
        <v>37</v>
      </c>
      <c r="E42" s="21" t="s">
        <v>37</v>
      </c>
      <c r="F42" s="21" t="s">
        <v>37</v>
      </c>
      <c r="G42" s="21" t="s">
        <v>37</v>
      </c>
      <c r="H42" s="21" t="s">
        <v>37</v>
      </c>
      <c r="I42" s="21" t="s">
        <v>39</v>
      </c>
      <c r="J42" s="21" t="s">
        <v>37</v>
      </c>
      <c r="K42" s="21" t="s">
        <v>37</v>
      </c>
      <c r="L42" s="6">
        <v>0</v>
      </c>
    </row>
    <row r="43" spans="1:12" ht="12.75">
      <c r="A43" s="20" t="s">
        <v>67</v>
      </c>
      <c r="B43" s="21" t="s">
        <v>40</v>
      </c>
      <c r="C43" s="21" t="s">
        <v>42</v>
      </c>
      <c r="D43" s="21" t="s">
        <v>38</v>
      </c>
      <c r="E43" s="21" t="s">
        <v>40</v>
      </c>
      <c r="F43" s="21" t="s">
        <v>38</v>
      </c>
      <c r="G43" s="21" t="s">
        <v>38</v>
      </c>
      <c r="H43" s="21" t="s">
        <v>40</v>
      </c>
      <c r="I43" s="21" t="s">
        <v>42</v>
      </c>
      <c r="J43" s="21" t="s">
        <v>38</v>
      </c>
      <c r="K43" s="21" t="s">
        <v>42</v>
      </c>
      <c r="L43" s="6">
        <v>0</v>
      </c>
    </row>
    <row r="44" spans="1:12" ht="12.75">
      <c r="A44" s="20" t="s">
        <v>32</v>
      </c>
      <c r="B44" s="21" t="s">
        <v>44</v>
      </c>
      <c r="C44" s="21" t="s">
        <v>39</v>
      </c>
      <c r="D44" s="21" t="s">
        <v>37</v>
      </c>
      <c r="E44" s="21" t="s">
        <v>37</v>
      </c>
      <c r="F44" s="21" t="s">
        <v>44</v>
      </c>
      <c r="G44" s="21" t="s">
        <v>40</v>
      </c>
      <c r="H44" s="21" t="s">
        <v>39</v>
      </c>
      <c r="I44" s="21" t="s">
        <v>40</v>
      </c>
      <c r="J44" s="21" t="s">
        <v>41</v>
      </c>
      <c r="K44" s="21" t="s">
        <v>42</v>
      </c>
      <c r="L44" s="6">
        <v>0</v>
      </c>
    </row>
    <row r="45" spans="1:12" ht="12.75">
      <c r="A45" s="20" t="s">
        <v>74</v>
      </c>
      <c r="B45" s="21" t="s">
        <v>37</v>
      </c>
      <c r="C45" s="21" t="s">
        <v>42</v>
      </c>
      <c r="D45" s="21" t="s">
        <v>44</v>
      </c>
      <c r="E45" s="21" t="s">
        <v>38</v>
      </c>
      <c r="F45" s="21" t="s">
        <v>40</v>
      </c>
      <c r="G45" s="21" t="s">
        <v>41</v>
      </c>
      <c r="H45" s="21" t="s">
        <v>37</v>
      </c>
      <c r="I45" s="21" t="s">
        <v>42</v>
      </c>
      <c r="J45" s="21" t="s">
        <v>41</v>
      </c>
      <c r="K45" s="21" t="s">
        <v>40</v>
      </c>
      <c r="L45" s="6">
        <v>0</v>
      </c>
    </row>
    <row r="46" spans="1:12" ht="12.75">
      <c r="A46" s="20" t="s">
        <v>52</v>
      </c>
      <c r="B46" s="21" t="s">
        <v>38</v>
      </c>
      <c r="C46" s="21" t="s">
        <v>42</v>
      </c>
      <c r="D46" s="21" t="s">
        <v>41</v>
      </c>
      <c r="E46" s="21" t="s">
        <v>38</v>
      </c>
      <c r="F46" s="21" t="s">
        <v>40</v>
      </c>
      <c r="G46" s="21" t="s">
        <v>40</v>
      </c>
      <c r="H46" s="21" t="s">
        <v>40</v>
      </c>
      <c r="I46" s="21" t="s">
        <v>42</v>
      </c>
      <c r="J46" s="21" t="s">
        <v>41</v>
      </c>
      <c r="K46" s="21" t="s">
        <v>40</v>
      </c>
      <c r="L46" s="6">
        <v>0</v>
      </c>
    </row>
    <row r="47" ht="12.75">
      <c r="A47" s="51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>
    <tabColor rgb="FF0070C0"/>
  </sheetPr>
  <dimension ref="B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7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36"/>
      <c r="P1" s="52" t="s">
        <v>61</v>
      </c>
      <c r="Q1" s="53" t="s">
        <v>62</v>
      </c>
      <c r="R1" s="53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37" t="s">
        <v>8</v>
      </c>
      <c r="H2" s="7"/>
      <c r="I2" s="7"/>
      <c r="J2" s="7"/>
      <c r="K2" s="7"/>
      <c r="L2" s="7"/>
      <c r="P2" s="52"/>
      <c r="Q2" s="53"/>
      <c r="R2" s="53"/>
    </row>
    <row r="3" spans="2:18" ht="12.75">
      <c r="B3" s="8" t="s">
        <v>19</v>
      </c>
      <c r="C3" s="6">
        <v>328</v>
      </c>
      <c r="D3" s="9">
        <v>36</v>
      </c>
      <c r="E3" s="9">
        <v>39</v>
      </c>
      <c r="F3" s="9">
        <v>31</v>
      </c>
      <c r="G3" s="38">
        <v>6</v>
      </c>
      <c r="H3" s="7">
        <v>36</v>
      </c>
      <c r="I3" s="7">
        <v>39</v>
      </c>
      <c r="J3" s="7">
        <v>31</v>
      </c>
      <c r="K3" s="7">
        <v>3600039</v>
      </c>
      <c r="L3" s="7">
        <v>3199993</v>
      </c>
      <c r="P3" s="25">
        <f>F3+E3+D3</f>
        <v>106</v>
      </c>
      <c r="Q3" s="33">
        <f>ROUND(((E3+D3)/P3*100),0)</f>
        <v>71</v>
      </c>
      <c r="R3" s="33">
        <f>ROUND((D3/P3*100),0)</f>
        <v>34</v>
      </c>
    </row>
    <row r="4" spans="2:18" ht="12.75">
      <c r="B4" s="8" t="s">
        <v>54</v>
      </c>
      <c r="C4" s="6">
        <v>318</v>
      </c>
      <c r="D4" s="9">
        <v>38</v>
      </c>
      <c r="E4" s="9">
        <v>24</v>
      </c>
      <c r="F4" s="9">
        <v>56</v>
      </c>
      <c r="G4" s="38">
        <v>39</v>
      </c>
      <c r="H4" s="7">
        <v>38</v>
      </c>
      <c r="I4" s="7">
        <v>24</v>
      </c>
      <c r="J4" s="7">
        <v>56</v>
      </c>
      <c r="K4" s="7">
        <v>3800024</v>
      </c>
      <c r="L4" s="7">
        <v>5699960</v>
      </c>
      <c r="P4" s="25">
        <f aca="true" t="shared" si="0" ref="P4:P53">F4+E4+D4</f>
        <v>118</v>
      </c>
      <c r="Q4" s="33">
        <f aca="true" t="shared" si="1" ref="Q4:Q53">ROUND(((E4+D4)/P4*100),0)</f>
        <v>53</v>
      </c>
      <c r="R4" s="33">
        <f aca="true" t="shared" si="2" ref="R4:R53">ROUND((D4/P4*100),0)</f>
        <v>32</v>
      </c>
    </row>
    <row r="5" spans="2:18" ht="12.75">
      <c r="B5" s="8" t="s">
        <v>18</v>
      </c>
      <c r="C5" s="6">
        <v>308</v>
      </c>
      <c r="D5" s="9">
        <v>30</v>
      </c>
      <c r="E5" s="9">
        <v>38</v>
      </c>
      <c r="F5" s="9">
        <v>44</v>
      </c>
      <c r="G5" s="38">
        <v>18</v>
      </c>
      <c r="H5" s="7">
        <v>30</v>
      </c>
      <c r="I5" s="7">
        <v>38</v>
      </c>
      <c r="J5" s="7">
        <v>44</v>
      </c>
      <c r="K5" s="7">
        <v>3000038</v>
      </c>
      <c r="L5" s="7">
        <v>4499981</v>
      </c>
      <c r="P5" s="25">
        <f t="shared" si="0"/>
        <v>112</v>
      </c>
      <c r="Q5" s="33">
        <f t="shared" si="1"/>
        <v>61</v>
      </c>
      <c r="R5" s="33">
        <f t="shared" si="2"/>
        <v>27</v>
      </c>
    </row>
    <row r="6" spans="2:18" ht="12.75">
      <c r="B6" s="8" t="s">
        <v>47</v>
      </c>
      <c r="C6" s="6">
        <v>305</v>
      </c>
      <c r="D6" s="9">
        <v>33</v>
      </c>
      <c r="E6" s="9">
        <v>28</v>
      </c>
      <c r="F6" s="9">
        <v>56</v>
      </c>
      <c r="G6" s="38">
        <v>29</v>
      </c>
      <c r="H6" s="7">
        <v>32</v>
      </c>
      <c r="I6" s="7">
        <v>28</v>
      </c>
      <c r="J6" s="7">
        <v>54</v>
      </c>
      <c r="K6" s="7">
        <v>3300028</v>
      </c>
      <c r="L6" s="7">
        <v>5699970</v>
      </c>
      <c r="P6" s="25">
        <f t="shared" si="0"/>
        <v>117</v>
      </c>
      <c r="Q6" s="33">
        <f t="shared" si="1"/>
        <v>52</v>
      </c>
      <c r="R6" s="33">
        <f t="shared" si="2"/>
        <v>28</v>
      </c>
    </row>
    <row r="7" spans="2:18" ht="12.75">
      <c r="B7" s="8" t="s">
        <v>34</v>
      </c>
      <c r="C7" s="6">
        <v>295</v>
      </c>
      <c r="D7" s="9">
        <v>29</v>
      </c>
      <c r="E7" s="9">
        <v>33</v>
      </c>
      <c r="F7" s="9">
        <v>51</v>
      </c>
      <c r="G7" s="38">
        <v>24</v>
      </c>
      <c r="H7" s="7">
        <v>29</v>
      </c>
      <c r="I7" s="7">
        <v>33</v>
      </c>
      <c r="J7" s="7">
        <v>51</v>
      </c>
      <c r="K7" s="7">
        <v>2900033</v>
      </c>
      <c r="L7" s="7">
        <v>5199975</v>
      </c>
      <c r="P7" s="25">
        <f t="shared" si="0"/>
        <v>113</v>
      </c>
      <c r="Q7" s="33">
        <f t="shared" si="1"/>
        <v>55</v>
      </c>
      <c r="R7" s="33">
        <f t="shared" si="2"/>
        <v>26</v>
      </c>
    </row>
    <row r="8" spans="2:18" ht="12.75">
      <c r="B8" s="8" t="s">
        <v>21</v>
      </c>
      <c r="C8" s="6">
        <v>293</v>
      </c>
      <c r="D8" s="9">
        <v>27</v>
      </c>
      <c r="E8" s="9">
        <v>33</v>
      </c>
      <c r="F8" s="9">
        <v>59</v>
      </c>
      <c r="G8" s="38">
        <v>13</v>
      </c>
      <c r="H8" s="7">
        <v>27</v>
      </c>
      <c r="I8" s="7">
        <v>33</v>
      </c>
      <c r="J8" s="7">
        <v>59</v>
      </c>
      <c r="K8" s="7">
        <v>2700033</v>
      </c>
      <c r="L8" s="7">
        <v>5999986</v>
      </c>
      <c r="P8" s="25">
        <f t="shared" si="0"/>
        <v>119</v>
      </c>
      <c r="Q8" s="33">
        <f t="shared" si="1"/>
        <v>50</v>
      </c>
      <c r="R8" s="33">
        <f t="shared" si="2"/>
        <v>23</v>
      </c>
    </row>
    <row r="9" spans="2:18" ht="12.75">
      <c r="B9" s="8" t="s">
        <v>52</v>
      </c>
      <c r="C9" s="6">
        <v>293</v>
      </c>
      <c r="D9" s="9">
        <v>24</v>
      </c>
      <c r="E9" s="9">
        <v>41</v>
      </c>
      <c r="F9" s="9">
        <v>50</v>
      </c>
      <c r="G9" s="38">
        <v>40</v>
      </c>
      <c r="H9" s="7">
        <v>24</v>
      </c>
      <c r="I9" s="7">
        <v>41</v>
      </c>
      <c r="J9" s="7">
        <v>50</v>
      </c>
      <c r="K9" s="7">
        <v>2400041</v>
      </c>
      <c r="L9" s="7">
        <v>5099959</v>
      </c>
      <c r="P9" s="25">
        <f t="shared" si="0"/>
        <v>115</v>
      </c>
      <c r="Q9" s="33">
        <f t="shared" si="1"/>
        <v>57</v>
      </c>
      <c r="R9" s="33">
        <f t="shared" si="2"/>
        <v>21</v>
      </c>
    </row>
    <row r="10" spans="2:18" ht="12.75">
      <c r="B10" s="8" t="s">
        <v>16</v>
      </c>
      <c r="C10" s="6">
        <v>291</v>
      </c>
      <c r="D10" s="9">
        <v>29</v>
      </c>
      <c r="E10" s="9">
        <v>32</v>
      </c>
      <c r="F10" s="9">
        <v>50</v>
      </c>
      <c r="G10" s="38">
        <v>35</v>
      </c>
      <c r="H10" s="7">
        <v>29</v>
      </c>
      <c r="I10" s="7">
        <v>32</v>
      </c>
      <c r="J10" s="7">
        <v>50</v>
      </c>
      <c r="K10" s="7">
        <v>2900032</v>
      </c>
      <c r="L10" s="7">
        <v>5099964</v>
      </c>
      <c r="P10" s="25">
        <f t="shared" si="0"/>
        <v>111</v>
      </c>
      <c r="Q10" s="33">
        <f t="shared" si="1"/>
        <v>55</v>
      </c>
      <c r="R10" s="33">
        <f t="shared" si="2"/>
        <v>26</v>
      </c>
    </row>
    <row r="11" spans="2:18" ht="12.75">
      <c r="B11" s="8" t="s">
        <v>25</v>
      </c>
      <c r="C11" s="6">
        <v>288</v>
      </c>
      <c r="D11" s="9">
        <v>26</v>
      </c>
      <c r="E11" s="9">
        <v>36</v>
      </c>
      <c r="F11" s="9">
        <v>50</v>
      </c>
      <c r="G11" s="38">
        <v>3</v>
      </c>
      <c r="H11" s="7">
        <v>26</v>
      </c>
      <c r="I11" s="7">
        <v>36</v>
      </c>
      <c r="J11" s="7">
        <v>50</v>
      </c>
      <c r="K11" s="7">
        <v>2600036</v>
      </c>
      <c r="L11" s="7">
        <v>5099996</v>
      </c>
      <c r="P11" s="25">
        <f t="shared" si="0"/>
        <v>112</v>
      </c>
      <c r="Q11" s="33">
        <f t="shared" si="1"/>
        <v>55</v>
      </c>
      <c r="R11" s="33">
        <f t="shared" si="2"/>
        <v>23</v>
      </c>
    </row>
    <row r="12" spans="2:18" ht="12.75">
      <c r="B12" s="8" t="s">
        <v>11</v>
      </c>
      <c r="C12" s="6">
        <v>284</v>
      </c>
      <c r="D12" s="9">
        <v>20</v>
      </c>
      <c r="E12" s="9">
        <v>46</v>
      </c>
      <c r="F12" s="9">
        <v>46</v>
      </c>
      <c r="G12" s="38">
        <v>12</v>
      </c>
      <c r="H12" s="7">
        <v>20</v>
      </c>
      <c r="I12" s="7">
        <v>46</v>
      </c>
      <c r="J12" s="7">
        <v>46</v>
      </c>
      <c r="K12" s="7">
        <v>2000046</v>
      </c>
      <c r="L12" s="7">
        <v>4699987</v>
      </c>
      <c r="P12" s="25">
        <f t="shared" si="0"/>
        <v>112</v>
      </c>
      <c r="Q12" s="33">
        <f t="shared" si="1"/>
        <v>59</v>
      </c>
      <c r="R12" s="33">
        <f t="shared" si="2"/>
        <v>18</v>
      </c>
    </row>
    <row r="13" spans="2:18" ht="12.75">
      <c r="B13" s="8" t="s">
        <v>9</v>
      </c>
      <c r="C13" s="6">
        <v>282</v>
      </c>
      <c r="D13" s="9">
        <v>29</v>
      </c>
      <c r="E13" s="9">
        <v>30</v>
      </c>
      <c r="F13" s="9">
        <v>47</v>
      </c>
      <c r="G13" s="38">
        <v>1</v>
      </c>
      <c r="H13" s="7">
        <v>29</v>
      </c>
      <c r="I13" s="7">
        <v>30</v>
      </c>
      <c r="J13" s="7">
        <v>47</v>
      </c>
      <c r="K13" s="7">
        <v>2900030</v>
      </c>
      <c r="L13" s="7">
        <v>4799998</v>
      </c>
      <c r="P13" s="25">
        <f t="shared" si="0"/>
        <v>106</v>
      </c>
      <c r="Q13" s="33">
        <f t="shared" si="1"/>
        <v>56</v>
      </c>
      <c r="R13" s="33">
        <f t="shared" si="2"/>
        <v>27</v>
      </c>
    </row>
    <row r="14" spans="2:18" ht="12.75">
      <c r="B14" s="8" t="s">
        <v>32</v>
      </c>
      <c r="C14" s="6">
        <v>281</v>
      </c>
      <c r="D14" s="9">
        <v>26</v>
      </c>
      <c r="E14" s="9">
        <v>36</v>
      </c>
      <c r="F14" s="9">
        <v>43</v>
      </c>
      <c r="G14" s="38">
        <v>8</v>
      </c>
      <c r="H14" s="7">
        <v>26</v>
      </c>
      <c r="I14" s="7">
        <v>36</v>
      </c>
      <c r="J14" s="7">
        <v>43</v>
      </c>
      <c r="K14" s="7">
        <v>2600036</v>
      </c>
      <c r="L14" s="7">
        <v>4399991</v>
      </c>
      <c r="P14" s="25">
        <f t="shared" si="0"/>
        <v>105</v>
      </c>
      <c r="Q14" s="33">
        <f t="shared" si="1"/>
        <v>59</v>
      </c>
      <c r="R14" s="33">
        <f t="shared" si="2"/>
        <v>25</v>
      </c>
    </row>
    <row r="15" spans="2:18" ht="12.75">
      <c r="B15" s="8" t="s">
        <v>12</v>
      </c>
      <c r="C15" s="6">
        <v>281</v>
      </c>
      <c r="D15" s="9">
        <v>24</v>
      </c>
      <c r="E15" s="9">
        <v>37</v>
      </c>
      <c r="F15" s="9">
        <v>50</v>
      </c>
      <c r="G15" s="38">
        <v>7</v>
      </c>
      <c r="H15" s="7">
        <v>24</v>
      </c>
      <c r="I15" s="7">
        <v>37</v>
      </c>
      <c r="J15" s="7">
        <v>50</v>
      </c>
      <c r="K15" s="7">
        <v>2400037</v>
      </c>
      <c r="L15" s="7">
        <v>5099992</v>
      </c>
      <c r="P15" s="25">
        <f t="shared" si="0"/>
        <v>111</v>
      </c>
      <c r="Q15" s="33">
        <f t="shared" si="1"/>
        <v>55</v>
      </c>
      <c r="R15" s="33">
        <f t="shared" si="2"/>
        <v>22</v>
      </c>
    </row>
    <row r="16" spans="2:18" ht="12.75">
      <c r="B16" s="8" t="s">
        <v>46</v>
      </c>
      <c r="C16" s="6">
        <v>280</v>
      </c>
      <c r="D16" s="9">
        <v>27</v>
      </c>
      <c r="E16" s="9">
        <v>33</v>
      </c>
      <c r="F16" s="9">
        <v>46</v>
      </c>
      <c r="G16" s="38">
        <v>27</v>
      </c>
      <c r="H16" s="7">
        <v>27</v>
      </c>
      <c r="I16" s="7">
        <v>33</v>
      </c>
      <c r="J16" s="7">
        <v>46</v>
      </c>
      <c r="K16" s="7">
        <v>2700033</v>
      </c>
      <c r="L16" s="7">
        <v>4699972</v>
      </c>
      <c r="P16" s="25">
        <f t="shared" si="0"/>
        <v>106</v>
      </c>
      <c r="Q16" s="33">
        <f t="shared" si="1"/>
        <v>57</v>
      </c>
      <c r="R16" s="33">
        <f t="shared" si="2"/>
        <v>25</v>
      </c>
    </row>
    <row r="17" spans="2:18" ht="12.75">
      <c r="B17" s="8" t="s">
        <v>28</v>
      </c>
      <c r="C17" s="6">
        <v>277</v>
      </c>
      <c r="D17" s="9">
        <v>23</v>
      </c>
      <c r="E17" s="9">
        <v>37</v>
      </c>
      <c r="F17" s="9">
        <v>51</v>
      </c>
      <c r="G17" s="38">
        <v>34</v>
      </c>
      <c r="H17" s="7">
        <v>23</v>
      </c>
      <c r="I17" s="7">
        <v>37</v>
      </c>
      <c r="J17" s="7">
        <v>51</v>
      </c>
      <c r="K17" s="7">
        <v>2300037</v>
      </c>
      <c r="L17" s="7">
        <v>5199965</v>
      </c>
      <c r="P17" s="25">
        <f t="shared" si="0"/>
        <v>111</v>
      </c>
      <c r="Q17" s="33">
        <f t="shared" si="1"/>
        <v>54</v>
      </c>
      <c r="R17" s="33">
        <f t="shared" si="2"/>
        <v>21</v>
      </c>
    </row>
    <row r="18" spans="2:18" ht="12.75">
      <c r="B18" s="8" t="s">
        <v>10</v>
      </c>
      <c r="C18" s="6">
        <v>277</v>
      </c>
      <c r="D18" s="9">
        <v>22</v>
      </c>
      <c r="E18" s="9">
        <v>37</v>
      </c>
      <c r="F18" s="9">
        <v>56</v>
      </c>
      <c r="G18" s="38">
        <v>22</v>
      </c>
      <c r="H18" s="7">
        <v>22</v>
      </c>
      <c r="I18" s="7">
        <v>37</v>
      </c>
      <c r="J18" s="7">
        <v>56</v>
      </c>
      <c r="K18" s="7">
        <v>2200037</v>
      </c>
      <c r="L18" s="7">
        <v>5699977</v>
      </c>
      <c r="P18" s="25">
        <f t="shared" si="0"/>
        <v>115</v>
      </c>
      <c r="Q18" s="33">
        <f t="shared" si="1"/>
        <v>51</v>
      </c>
      <c r="R18" s="33">
        <f t="shared" si="2"/>
        <v>19</v>
      </c>
    </row>
    <row r="19" spans="2:18" ht="12.75">
      <c r="B19" s="8" t="s">
        <v>20</v>
      </c>
      <c r="C19" s="6">
        <v>274</v>
      </c>
      <c r="D19" s="9">
        <v>28</v>
      </c>
      <c r="E19" s="9">
        <v>30</v>
      </c>
      <c r="F19" s="9">
        <v>44</v>
      </c>
      <c r="G19" s="38">
        <v>20</v>
      </c>
      <c r="H19" s="7">
        <v>28</v>
      </c>
      <c r="I19" s="7">
        <v>30</v>
      </c>
      <c r="J19" s="7">
        <v>44</v>
      </c>
      <c r="K19" s="7">
        <v>2800030</v>
      </c>
      <c r="L19" s="7">
        <v>4499979</v>
      </c>
      <c r="P19" s="25">
        <f t="shared" si="0"/>
        <v>102</v>
      </c>
      <c r="Q19" s="33">
        <f t="shared" si="1"/>
        <v>57</v>
      </c>
      <c r="R19" s="33">
        <f t="shared" si="2"/>
        <v>27</v>
      </c>
    </row>
    <row r="20" spans="2:18" ht="12.75">
      <c r="B20" s="8" t="s">
        <v>15</v>
      </c>
      <c r="C20" s="6">
        <v>274</v>
      </c>
      <c r="D20" s="9">
        <v>27</v>
      </c>
      <c r="E20" s="9">
        <v>32</v>
      </c>
      <c r="F20" s="9">
        <v>43</v>
      </c>
      <c r="G20" s="38">
        <v>15</v>
      </c>
      <c r="H20" s="7">
        <v>27</v>
      </c>
      <c r="I20" s="7">
        <v>32</v>
      </c>
      <c r="J20" s="7">
        <v>43</v>
      </c>
      <c r="K20" s="7">
        <v>2700032</v>
      </c>
      <c r="L20" s="7">
        <v>4399984</v>
      </c>
      <c r="P20" s="25">
        <f t="shared" si="0"/>
        <v>102</v>
      </c>
      <c r="Q20" s="33">
        <f t="shared" si="1"/>
        <v>58</v>
      </c>
      <c r="R20" s="33">
        <f t="shared" si="2"/>
        <v>26</v>
      </c>
    </row>
    <row r="21" spans="2:18" ht="12.75">
      <c r="B21" s="8" t="s">
        <v>22</v>
      </c>
      <c r="C21" s="6">
        <v>274</v>
      </c>
      <c r="D21" s="9">
        <v>25</v>
      </c>
      <c r="E21" s="9">
        <v>36</v>
      </c>
      <c r="F21" s="9">
        <v>41</v>
      </c>
      <c r="G21" s="38">
        <v>23</v>
      </c>
      <c r="H21" s="7">
        <v>25</v>
      </c>
      <c r="I21" s="7">
        <v>36</v>
      </c>
      <c r="J21" s="7">
        <v>41</v>
      </c>
      <c r="K21" s="7">
        <v>2500036</v>
      </c>
      <c r="L21" s="7">
        <v>4199976</v>
      </c>
      <c r="P21" s="25">
        <f t="shared" si="0"/>
        <v>102</v>
      </c>
      <c r="Q21" s="33">
        <f t="shared" si="1"/>
        <v>60</v>
      </c>
      <c r="R21" s="33">
        <f t="shared" si="2"/>
        <v>25</v>
      </c>
    </row>
    <row r="22" spans="2:18" ht="12.75">
      <c r="B22" s="17" t="s">
        <v>23</v>
      </c>
      <c r="C22" s="6">
        <v>267</v>
      </c>
      <c r="D22" s="9">
        <v>25</v>
      </c>
      <c r="E22" s="9">
        <v>30</v>
      </c>
      <c r="F22" s="9">
        <v>52</v>
      </c>
      <c r="G22" s="38">
        <v>9</v>
      </c>
      <c r="H22" s="7">
        <v>25</v>
      </c>
      <c r="I22" s="7">
        <v>30</v>
      </c>
      <c r="J22" s="7">
        <v>52</v>
      </c>
      <c r="K22" s="7">
        <v>2500030</v>
      </c>
      <c r="L22" s="7">
        <v>5299990</v>
      </c>
      <c r="P22" s="25">
        <f t="shared" si="0"/>
        <v>107</v>
      </c>
      <c r="Q22" s="33">
        <f t="shared" si="1"/>
        <v>51</v>
      </c>
      <c r="R22" s="33">
        <f t="shared" si="2"/>
        <v>23</v>
      </c>
    </row>
    <row r="23" spans="2:18" ht="12.75">
      <c r="B23" s="8" t="s">
        <v>17</v>
      </c>
      <c r="C23" s="6">
        <v>265</v>
      </c>
      <c r="D23" s="9">
        <v>23</v>
      </c>
      <c r="E23" s="9">
        <v>34</v>
      </c>
      <c r="F23" s="9">
        <v>48</v>
      </c>
      <c r="G23" s="38">
        <v>10</v>
      </c>
      <c r="H23" s="7">
        <v>23</v>
      </c>
      <c r="I23" s="7">
        <v>34</v>
      </c>
      <c r="J23" s="7">
        <v>48</v>
      </c>
      <c r="K23" s="7">
        <v>2300034</v>
      </c>
      <c r="L23" s="7">
        <v>4899989</v>
      </c>
      <c r="P23" s="25">
        <f t="shared" si="0"/>
        <v>105</v>
      </c>
      <c r="Q23" s="33">
        <f t="shared" si="1"/>
        <v>54</v>
      </c>
      <c r="R23" s="33">
        <f t="shared" si="2"/>
        <v>22</v>
      </c>
    </row>
    <row r="24" spans="2:18" ht="12.75">
      <c r="B24" s="8" t="s">
        <v>13</v>
      </c>
      <c r="C24" s="6">
        <v>263</v>
      </c>
      <c r="D24" s="9">
        <v>23</v>
      </c>
      <c r="E24" s="9">
        <v>30</v>
      </c>
      <c r="F24" s="9">
        <v>58</v>
      </c>
      <c r="G24" s="38">
        <v>16</v>
      </c>
      <c r="H24" s="7">
        <v>23</v>
      </c>
      <c r="I24" s="7">
        <v>30</v>
      </c>
      <c r="J24" s="7">
        <v>58</v>
      </c>
      <c r="K24" s="7">
        <v>2300030</v>
      </c>
      <c r="L24" s="7">
        <v>5899983</v>
      </c>
      <c r="P24" s="25">
        <f t="shared" si="0"/>
        <v>111</v>
      </c>
      <c r="Q24" s="33">
        <f t="shared" si="1"/>
        <v>48</v>
      </c>
      <c r="R24" s="33">
        <f t="shared" si="2"/>
        <v>21</v>
      </c>
    </row>
    <row r="25" spans="2:18" ht="12.75">
      <c r="B25" s="8" t="s">
        <v>45</v>
      </c>
      <c r="C25" s="6">
        <v>263</v>
      </c>
      <c r="D25" s="9">
        <v>20</v>
      </c>
      <c r="E25" s="9">
        <v>38</v>
      </c>
      <c r="F25" s="9">
        <v>49</v>
      </c>
      <c r="G25" s="38">
        <v>19</v>
      </c>
      <c r="H25" s="7">
        <v>20</v>
      </c>
      <c r="I25" s="7">
        <v>38</v>
      </c>
      <c r="J25" s="7">
        <v>49</v>
      </c>
      <c r="K25" s="7">
        <v>2000038</v>
      </c>
      <c r="L25" s="7">
        <v>4999980</v>
      </c>
      <c r="P25" s="25">
        <f t="shared" si="0"/>
        <v>107</v>
      </c>
      <c r="Q25" s="33">
        <f t="shared" si="1"/>
        <v>54</v>
      </c>
      <c r="R25" s="33">
        <f t="shared" si="2"/>
        <v>19</v>
      </c>
    </row>
    <row r="26" spans="2:18" ht="12.75">
      <c r="B26" s="8" t="s">
        <v>66</v>
      </c>
      <c r="C26" s="6">
        <v>262</v>
      </c>
      <c r="D26" s="9">
        <v>30</v>
      </c>
      <c r="E26" s="9">
        <v>24</v>
      </c>
      <c r="F26" s="9">
        <v>40</v>
      </c>
      <c r="G26" s="38">
        <v>42</v>
      </c>
      <c r="H26" s="7">
        <v>30</v>
      </c>
      <c r="I26" s="7">
        <v>24</v>
      </c>
      <c r="J26" s="7">
        <v>40</v>
      </c>
      <c r="K26" s="7">
        <v>3000024</v>
      </c>
      <c r="L26" s="7">
        <v>4099957</v>
      </c>
      <c r="P26" s="25">
        <f t="shared" si="0"/>
        <v>94</v>
      </c>
      <c r="Q26" s="33">
        <f t="shared" si="1"/>
        <v>57</v>
      </c>
      <c r="R26" s="33">
        <f t="shared" si="2"/>
        <v>32</v>
      </c>
    </row>
    <row r="27" spans="2:18" ht="12.75">
      <c r="B27" s="8" t="s">
        <v>29</v>
      </c>
      <c r="C27" s="6">
        <v>261</v>
      </c>
      <c r="D27" s="9">
        <v>26</v>
      </c>
      <c r="E27" s="9">
        <v>27</v>
      </c>
      <c r="F27" s="9">
        <v>50</v>
      </c>
      <c r="G27" s="38">
        <v>2</v>
      </c>
      <c r="H27" s="7">
        <v>26</v>
      </c>
      <c r="I27" s="7">
        <v>27</v>
      </c>
      <c r="J27" s="7">
        <v>50</v>
      </c>
      <c r="K27" s="7">
        <v>2600027</v>
      </c>
      <c r="L27" s="7">
        <v>5099997</v>
      </c>
      <c r="P27" s="25">
        <f t="shared" si="0"/>
        <v>103</v>
      </c>
      <c r="Q27" s="33">
        <f t="shared" si="1"/>
        <v>51</v>
      </c>
      <c r="R27" s="33">
        <f t="shared" si="2"/>
        <v>25</v>
      </c>
    </row>
    <row r="28" spans="2:18" ht="12.75">
      <c r="B28" s="8" t="s">
        <v>30</v>
      </c>
      <c r="C28" s="6">
        <v>261</v>
      </c>
      <c r="D28" s="9">
        <v>24</v>
      </c>
      <c r="E28" s="9">
        <v>30</v>
      </c>
      <c r="F28" s="9">
        <v>51</v>
      </c>
      <c r="G28" s="38">
        <v>4</v>
      </c>
      <c r="H28" s="7">
        <v>24</v>
      </c>
      <c r="I28" s="7">
        <v>30</v>
      </c>
      <c r="J28" s="7">
        <v>51</v>
      </c>
      <c r="K28" s="7">
        <v>2400030</v>
      </c>
      <c r="L28" s="7">
        <v>5199995</v>
      </c>
      <c r="P28" s="25">
        <f t="shared" si="0"/>
        <v>105</v>
      </c>
      <c r="Q28" s="33">
        <f t="shared" si="1"/>
        <v>51</v>
      </c>
      <c r="R28" s="33">
        <f t="shared" si="2"/>
        <v>23</v>
      </c>
    </row>
    <row r="29" spans="2:18" ht="12.75">
      <c r="B29" s="8" t="s">
        <v>59</v>
      </c>
      <c r="C29" s="6">
        <v>260</v>
      </c>
      <c r="D29" s="9">
        <v>27</v>
      </c>
      <c r="E29" s="9">
        <v>29</v>
      </c>
      <c r="F29" s="9">
        <v>38</v>
      </c>
      <c r="G29" s="38">
        <v>41</v>
      </c>
      <c r="H29" s="7">
        <v>27</v>
      </c>
      <c r="I29" s="7">
        <v>29</v>
      </c>
      <c r="J29" s="7">
        <v>38</v>
      </c>
      <c r="K29" s="7">
        <v>2700029</v>
      </c>
      <c r="L29" s="7">
        <v>3899958</v>
      </c>
      <c r="P29" s="25">
        <f t="shared" si="0"/>
        <v>94</v>
      </c>
      <c r="Q29" s="33">
        <f t="shared" si="1"/>
        <v>60</v>
      </c>
      <c r="R29" s="33">
        <f t="shared" si="2"/>
        <v>29</v>
      </c>
    </row>
    <row r="30" spans="2:18" ht="12.75">
      <c r="B30" s="8" t="s">
        <v>26</v>
      </c>
      <c r="C30" s="6">
        <v>258</v>
      </c>
      <c r="D30" s="9">
        <v>23</v>
      </c>
      <c r="E30" s="9">
        <v>22</v>
      </c>
      <c r="F30" s="9">
        <v>77</v>
      </c>
      <c r="G30" s="38">
        <v>32</v>
      </c>
      <c r="H30" s="7">
        <v>23</v>
      </c>
      <c r="I30" s="7">
        <v>22</v>
      </c>
      <c r="J30" s="7">
        <v>77</v>
      </c>
      <c r="K30" s="7">
        <v>2300022</v>
      </c>
      <c r="L30" s="7">
        <v>7799967</v>
      </c>
      <c r="P30" s="25">
        <f t="shared" si="0"/>
        <v>122</v>
      </c>
      <c r="Q30" s="33">
        <f t="shared" si="1"/>
        <v>37</v>
      </c>
      <c r="R30" s="33">
        <f t="shared" si="2"/>
        <v>19</v>
      </c>
    </row>
    <row r="31" spans="2:18" ht="12.75">
      <c r="B31" s="8" t="s">
        <v>84</v>
      </c>
      <c r="C31" s="6">
        <v>257</v>
      </c>
      <c r="D31" s="9">
        <v>27</v>
      </c>
      <c r="E31" s="9">
        <v>21</v>
      </c>
      <c r="F31" s="9">
        <v>59</v>
      </c>
      <c r="G31" s="38">
        <v>25</v>
      </c>
      <c r="H31" s="7">
        <v>27</v>
      </c>
      <c r="I31" s="7">
        <v>21</v>
      </c>
      <c r="J31" s="7">
        <v>59</v>
      </c>
      <c r="K31" s="7">
        <v>2700021</v>
      </c>
      <c r="L31" s="7">
        <v>5999974</v>
      </c>
      <c r="P31" s="25">
        <f t="shared" si="0"/>
        <v>107</v>
      </c>
      <c r="Q31" s="33">
        <f t="shared" si="1"/>
        <v>45</v>
      </c>
      <c r="R31" s="33">
        <f t="shared" si="2"/>
        <v>25</v>
      </c>
    </row>
    <row r="32" spans="2:18" ht="12.75">
      <c r="B32" s="17" t="s">
        <v>24</v>
      </c>
      <c r="C32" s="6">
        <v>255</v>
      </c>
      <c r="D32" s="9">
        <v>26</v>
      </c>
      <c r="E32" s="9">
        <v>22</v>
      </c>
      <c r="F32" s="9">
        <v>59</v>
      </c>
      <c r="G32" s="38">
        <v>21</v>
      </c>
      <c r="H32" s="7">
        <v>26</v>
      </c>
      <c r="I32" s="7">
        <v>22</v>
      </c>
      <c r="J32" s="7">
        <v>59</v>
      </c>
      <c r="K32" s="7">
        <v>2600022</v>
      </c>
      <c r="L32" s="7">
        <v>5999978</v>
      </c>
      <c r="P32" s="25">
        <f t="shared" si="0"/>
        <v>107</v>
      </c>
      <c r="Q32" s="33">
        <f t="shared" si="1"/>
        <v>45</v>
      </c>
      <c r="R32" s="33">
        <f t="shared" si="2"/>
        <v>24</v>
      </c>
    </row>
    <row r="33" spans="2:18" ht="12.75">
      <c r="B33" s="8" t="s">
        <v>49</v>
      </c>
      <c r="C33" s="6">
        <v>253</v>
      </c>
      <c r="D33" s="9">
        <v>22</v>
      </c>
      <c r="E33" s="9">
        <v>33</v>
      </c>
      <c r="F33" s="9">
        <v>44</v>
      </c>
      <c r="G33" s="38">
        <v>33</v>
      </c>
      <c r="H33" s="7">
        <v>22</v>
      </c>
      <c r="I33" s="7">
        <v>33</v>
      </c>
      <c r="J33" s="7">
        <v>44</v>
      </c>
      <c r="K33" s="7">
        <v>2200033</v>
      </c>
      <c r="L33" s="7">
        <v>4499966</v>
      </c>
      <c r="P33" s="25">
        <f t="shared" si="0"/>
        <v>99</v>
      </c>
      <c r="Q33" s="33">
        <f t="shared" si="1"/>
        <v>56</v>
      </c>
      <c r="R33" s="33">
        <f t="shared" si="2"/>
        <v>22</v>
      </c>
    </row>
    <row r="34" spans="2:18" ht="12.75">
      <c r="B34" s="8" t="s">
        <v>36</v>
      </c>
      <c r="C34" s="6">
        <v>251</v>
      </c>
      <c r="D34" s="9">
        <v>25</v>
      </c>
      <c r="E34" s="9">
        <v>27</v>
      </c>
      <c r="F34" s="9">
        <v>45</v>
      </c>
      <c r="G34" s="38">
        <v>37</v>
      </c>
      <c r="H34" s="7">
        <v>25</v>
      </c>
      <c r="I34" s="7">
        <v>27</v>
      </c>
      <c r="J34" s="7">
        <v>45</v>
      </c>
      <c r="K34" s="7">
        <v>2500027</v>
      </c>
      <c r="L34" s="7">
        <v>4599962</v>
      </c>
      <c r="P34" s="25">
        <f t="shared" si="0"/>
        <v>97</v>
      </c>
      <c r="Q34" s="33">
        <f t="shared" si="1"/>
        <v>54</v>
      </c>
      <c r="R34" s="33">
        <f t="shared" si="2"/>
        <v>26</v>
      </c>
    </row>
    <row r="35" spans="2:18" ht="12.75">
      <c r="B35" s="8" t="s">
        <v>64</v>
      </c>
      <c r="C35" s="6">
        <v>250</v>
      </c>
      <c r="D35" s="9">
        <v>22</v>
      </c>
      <c r="E35" s="9">
        <v>32</v>
      </c>
      <c r="F35" s="9">
        <v>44</v>
      </c>
      <c r="G35" s="38">
        <v>30</v>
      </c>
      <c r="H35" s="7">
        <v>22</v>
      </c>
      <c r="I35" s="7">
        <v>32</v>
      </c>
      <c r="J35" s="7">
        <v>44</v>
      </c>
      <c r="K35" s="7">
        <v>2200032</v>
      </c>
      <c r="L35" s="7">
        <v>4499969</v>
      </c>
      <c r="P35" s="25">
        <f t="shared" si="0"/>
        <v>98</v>
      </c>
      <c r="Q35" s="33">
        <f t="shared" si="1"/>
        <v>55</v>
      </c>
      <c r="R35" s="33">
        <f t="shared" si="2"/>
        <v>22</v>
      </c>
    </row>
    <row r="36" spans="2:18" ht="12.75">
      <c r="B36" s="8" t="s">
        <v>14</v>
      </c>
      <c r="C36" s="6">
        <v>247</v>
      </c>
      <c r="D36" s="9">
        <v>23</v>
      </c>
      <c r="E36" s="9">
        <v>27</v>
      </c>
      <c r="F36" s="9">
        <v>51</v>
      </c>
      <c r="G36" s="38">
        <v>17</v>
      </c>
      <c r="H36" s="7">
        <v>23</v>
      </c>
      <c r="I36" s="7">
        <v>27</v>
      </c>
      <c r="J36" s="7">
        <v>51</v>
      </c>
      <c r="K36" s="7">
        <v>2300027</v>
      </c>
      <c r="L36" s="7">
        <v>5199982</v>
      </c>
      <c r="P36" s="25">
        <f t="shared" si="0"/>
        <v>101</v>
      </c>
      <c r="Q36" s="33">
        <f t="shared" si="1"/>
        <v>50</v>
      </c>
      <c r="R36" s="33">
        <f t="shared" si="2"/>
        <v>23</v>
      </c>
    </row>
    <row r="37" spans="2:18" ht="12.75">
      <c r="B37" s="8" t="s">
        <v>67</v>
      </c>
      <c r="C37" s="6">
        <v>237</v>
      </c>
      <c r="D37" s="9">
        <v>23</v>
      </c>
      <c r="E37" s="9">
        <v>29</v>
      </c>
      <c r="F37" s="9">
        <v>35</v>
      </c>
      <c r="G37" s="38">
        <v>43</v>
      </c>
      <c r="H37" s="7">
        <v>23</v>
      </c>
      <c r="I37" s="7">
        <v>29</v>
      </c>
      <c r="J37" s="7">
        <v>35</v>
      </c>
      <c r="K37" s="7">
        <v>2300029</v>
      </c>
      <c r="L37" s="7">
        <v>3599956</v>
      </c>
      <c r="P37" s="25">
        <f t="shared" si="0"/>
        <v>87</v>
      </c>
      <c r="Q37" s="33">
        <f t="shared" si="1"/>
        <v>60</v>
      </c>
      <c r="R37" s="33">
        <f t="shared" si="2"/>
        <v>26</v>
      </c>
    </row>
    <row r="38" spans="2:18" ht="12.75">
      <c r="B38" s="8" t="s">
        <v>48</v>
      </c>
      <c r="C38" s="6">
        <v>233</v>
      </c>
      <c r="D38" s="9">
        <v>21</v>
      </c>
      <c r="E38" s="9">
        <v>28</v>
      </c>
      <c r="F38" s="9">
        <v>44</v>
      </c>
      <c r="G38" s="38">
        <v>31</v>
      </c>
      <c r="H38" s="7">
        <v>19</v>
      </c>
      <c r="I38" s="7">
        <v>27</v>
      </c>
      <c r="J38" s="7">
        <v>43</v>
      </c>
      <c r="K38" s="7">
        <v>2100028</v>
      </c>
      <c r="L38" s="7">
        <v>4499968</v>
      </c>
      <c r="P38" s="25">
        <f t="shared" si="0"/>
        <v>93</v>
      </c>
      <c r="Q38" s="33">
        <f t="shared" si="1"/>
        <v>53</v>
      </c>
      <c r="R38" s="33">
        <f t="shared" si="2"/>
        <v>23</v>
      </c>
    </row>
    <row r="39" spans="2:18" ht="12.75">
      <c r="B39" s="8" t="s">
        <v>33</v>
      </c>
      <c r="C39" s="6">
        <v>231</v>
      </c>
      <c r="D39" s="9">
        <v>28</v>
      </c>
      <c r="E39" s="9">
        <v>16</v>
      </c>
      <c r="F39" s="9">
        <v>43</v>
      </c>
      <c r="G39" s="38">
        <v>14</v>
      </c>
      <c r="H39" s="7">
        <v>28</v>
      </c>
      <c r="I39" s="7">
        <v>16</v>
      </c>
      <c r="J39" s="7">
        <v>43</v>
      </c>
      <c r="K39" s="7">
        <v>2800016</v>
      </c>
      <c r="L39" s="7">
        <v>4399985</v>
      </c>
      <c r="P39" s="25">
        <f t="shared" si="0"/>
        <v>87</v>
      </c>
      <c r="Q39" s="33">
        <f t="shared" si="1"/>
        <v>51</v>
      </c>
      <c r="R39" s="33">
        <f t="shared" si="2"/>
        <v>32</v>
      </c>
    </row>
    <row r="40" spans="2:18" ht="12.75">
      <c r="B40" s="8" t="s">
        <v>50</v>
      </c>
      <c r="C40" s="6">
        <v>214</v>
      </c>
      <c r="D40" s="9">
        <v>22</v>
      </c>
      <c r="E40" s="9">
        <v>24</v>
      </c>
      <c r="F40" s="9">
        <v>32</v>
      </c>
      <c r="G40" s="38">
        <v>38</v>
      </c>
      <c r="H40" s="7">
        <v>21</v>
      </c>
      <c r="I40" s="7">
        <v>23</v>
      </c>
      <c r="J40" s="7">
        <v>31</v>
      </c>
      <c r="K40" s="7">
        <v>2200024</v>
      </c>
      <c r="L40" s="7">
        <v>3299961</v>
      </c>
      <c r="P40" s="25">
        <f t="shared" si="0"/>
        <v>78</v>
      </c>
      <c r="Q40" s="33">
        <f t="shared" si="1"/>
        <v>59</v>
      </c>
      <c r="R40" s="33">
        <f t="shared" si="2"/>
        <v>28</v>
      </c>
    </row>
    <row r="41" spans="2:18" ht="12.75">
      <c r="B41" s="8" t="s">
        <v>35</v>
      </c>
      <c r="C41" s="6">
        <v>213</v>
      </c>
      <c r="D41" s="9">
        <v>23</v>
      </c>
      <c r="E41" s="9">
        <v>16</v>
      </c>
      <c r="F41" s="9">
        <v>50</v>
      </c>
      <c r="G41" s="38">
        <v>11</v>
      </c>
      <c r="H41" s="7">
        <v>23</v>
      </c>
      <c r="I41" s="7">
        <v>16</v>
      </c>
      <c r="J41" s="7">
        <v>50</v>
      </c>
      <c r="K41" s="7">
        <v>2300016</v>
      </c>
      <c r="L41" s="7">
        <v>5099988</v>
      </c>
      <c r="P41" s="25">
        <f t="shared" si="0"/>
        <v>89</v>
      </c>
      <c r="Q41" s="33">
        <f t="shared" si="1"/>
        <v>44</v>
      </c>
      <c r="R41" s="33">
        <f t="shared" si="2"/>
        <v>26</v>
      </c>
    </row>
    <row r="42" spans="2:18" ht="12.75">
      <c r="B42" s="8" t="s">
        <v>83</v>
      </c>
      <c r="C42" s="6">
        <v>182</v>
      </c>
      <c r="D42" s="9">
        <v>20</v>
      </c>
      <c r="E42" s="9">
        <v>18</v>
      </c>
      <c r="F42" s="9">
        <v>28</v>
      </c>
      <c r="G42" s="38">
        <v>36</v>
      </c>
      <c r="H42" s="7">
        <v>19</v>
      </c>
      <c r="I42" s="7">
        <v>18</v>
      </c>
      <c r="J42" s="7">
        <v>27</v>
      </c>
      <c r="K42" s="7">
        <v>2000018</v>
      </c>
      <c r="L42" s="7">
        <v>2899963</v>
      </c>
      <c r="P42" s="25">
        <f t="shared" si="0"/>
        <v>66</v>
      </c>
      <c r="Q42" s="33">
        <f t="shared" si="1"/>
        <v>58</v>
      </c>
      <c r="R42" s="33">
        <f t="shared" si="2"/>
        <v>30</v>
      </c>
    </row>
    <row r="43" spans="2:18" ht="12.75">
      <c r="B43" s="8" t="s">
        <v>27</v>
      </c>
      <c r="C43" s="6">
        <v>166</v>
      </c>
      <c r="D43" s="9">
        <v>21</v>
      </c>
      <c r="E43" s="9">
        <v>12</v>
      </c>
      <c r="F43" s="9">
        <v>25</v>
      </c>
      <c r="G43" s="38">
        <v>28</v>
      </c>
      <c r="H43" s="7">
        <v>21</v>
      </c>
      <c r="I43" s="7">
        <v>12</v>
      </c>
      <c r="J43" s="7">
        <v>25</v>
      </c>
      <c r="K43" s="7">
        <v>2100012</v>
      </c>
      <c r="L43" s="7">
        <v>2599971</v>
      </c>
      <c r="P43" s="25">
        <f t="shared" si="0"/>
        <v>58</v>
      </c>
      <c r="Q43" s="33">
        <f t="shared" si="1"/>
        <v>57</v>
      </c>
      <c r="R43" s="33">
        <f t="shared" si="2"/>
        <v>36</v>
      </c>
    </row>
    <row r="44" spans="2:18" ht="12.75">
      <c r="B44" s="8" t="s">
        <v>65</v>
      </c>
      <c r="C44" s="6">
        <v>151</v>
      </c>
      <c r="D44" s="9">
        <v>16</v>
      </c>
      <c r="E44" s="9">
        <v>15</v>
      </c>
      <c r="F44" s="9">
        <v>26</v>
      </c>
      <c r="G44" s="38">
        <v>26</v>
      </c>
      <c r="H44" s="7">
        <v>16</v>
      </c>
      <c r="I44" s="7">
        <v>15</v>
      </c>
      <c r="J44" s="7">
        <v>26</v>
      </c>
      <c r="K44" s="7">
        <v>1600015</v>
      </c>
      <c r="L44" s="7">
        <v>2699973</v>
      </c>
      <c r="P44" s="25">
        <f t="shared" si="0"/>
        <v>57</v>
      </c>
      <c r="Q44" s="33">
        <f t="shared" si="1"/>
        <v>54</v>
      </c>
      <c r="R44" s="33">
        <f t="shared" si="2"/>
        <v>28</v>
      </c>
    </row>
    <row r="45" spans="2:18" ht="12.75">
      <c r="B45" s="8" t="s">
        <v>70</v>
      </c>
      <c r="C45" s="6">
        <v>113</v>
      </c>
      <c r="D45" s="9">
        <v>9</v>
      </c>
      <c r="E45" s="9">
        <v>17</v>
      </c>
      <c r="F45" s="9">
        <v>17</v>
      </c>
      <c r="G45" s="38">
        <v>45</v>
      </c>
      <c r="H45" s="7">
        <v>9</v>
      </c>
      <c r="I45" s="7">
        <v>17</v>
      </c>
      <c r="J45" s="7">
        <v>17</v>
      </c>
      <c r="K45" s="7">
        <v>900017</v>
      </c>
      <c r="L45" s="7">
        <v>1799954</v>
      </c>
      <c r="P45" s="25">
        <f t="shared" si="0"/>
        <v>43</v>
      </c>
      <c r="Q45" s="33">
        <f t="shared" si="1"/>
        <v>60</v>
      </c>
      <c r="R45" s="33">
        <f t="shared" si="2"/>
        <v>21</v>
      </c>
    </row>
    <row r="46" spans="2:18" ht="12.75">
      <c r="B46" s="8" t="s">
        <v>68</v>
      </c>
      <c r="C46" s="6">
        <v>100</v>
      </c>
      <c r="D46" s="9">
        <v>11</v>
      </c>
      <c r="E46" s="9">
        <v>11</v>
      </c>
      <c r="F46" s="9">
        <v>12</v>
      </c>
      <c r="G46" s="38">
        <v>44</v>
      </c>
      <c r="H46" s="7">
        <v>11</v>
      </c>
      <c r="I46" s="7">
        <v>11</v>
      </c>
      <c r="J46" s="7">
        <v>12</v>
      </c>
      <c r="K46" s="7">
        <v>1100011</v>
      </c>
      <c r="L46" s="7">
        <v>1299955</v>
      </c>
      <c r="P46" s="25">
        <f t="shared" si="0"/>
        <v>34</v>
      </c>
      <c r="Q46" s="33">
        <f t="shared" si="1"/>
        <v>65</v>
      </c>
      <c r="R46" s="33">
        <f t="shared" si="2"/>
        <v>32</v>
      </c>
    </row>
    <row r="47" spans="2:18" ht="12.75">
      <c r="B47" s="8" t="s">
        <v>76</v>
      </c>
      <c r="C47" s="6">
        <v>70</v>
      </c>
      <c r="D47" s="9">
        <v>8</v>
      </c>
      <c r="E47" s="9">
        <v>7</v>
      </c>
      <c r="F47" s="9">
        <v>9</v>
      </c>
      <c r="G47" s="38">
        <v>51</v>
      </c>
      <c r="H47" s="7">
        <v>8</v>
      </c>
      <c r="I47" s="7">
        <v>7</v>
      </c>
      <c r="J47" s="7">
        <v>9</v>
      </c>
      <c r="K47" s="7">
        <v>800007</v>
      </c>
      <c r="L47" s="7">
        <v>999948</v>
      </c>
      <c r="P47" s="25">
        <f t="shared" si="0"/>
        <v>24</v>
      </c>
      <c r="Q47" s="33">
        <f t="shared" si="1"/>
        <v>63</v>
      </c>
      <c r="R47" s="33">
        <f t="shared" si="2"/>
        <v>33</v>
      </c>
    </row>
    <row r="48" spans="2:18" ht="12.75">
      <c r="B48" s="8" t="s">
        <v>75</v>
      </c>
      <c r="C48" s="6">
        <v>65</v>
      </c>
      <c r="D48" s="9">
        <v>6</v>
      </c>
      <c r="E48" s="9">
        <v>9</v>
      </c>
      <c r="F48" s="9">
        <v>8</v>
      </c>
      <c r="G48" s="38">
        <v>50</v>
      </c>
      <c r="H48" s="7">
        <v>6</v>
      </c>
      <c r="I48" s="7">
        <v>9</v>
      </c>
      <c r="J48" s="7">
        <v>8</v>
      </c>
      <c r="K48" s="7">
        <v>600009</v>
      </c>
      <c r="L48" s="7">
        <v>899949</v>
      </c>
      <c r="P48" s="25">
        <f t="shared" si="0"/>
        <v>23</v>
      </c>
      <c r="Q48" s="33">
        <f t="shared" si="1"/>
        <v>65</v>
      </c>
      <c r="R48" s="33">
        <f t="shared" si="2"/>
        <v>26</v>
      </c>
    </row>
    <row r="49" spans="2:18" ht="12.75">
      <c r="B49" s="8" t="s">
        <v>71</v>
      </c>
      <c r="C49" s="6">
        <v>65</v>
      </c>
      <c r="D49" s="9">
        <v>6</v>
      </c>
      <c r="E49" s="9">
        <v>8</v>
      </c>
      <c r="F49" s="9">
        <v>11</v>
      </c>
      <c r="G49" s="38">
        <v>48</v>
      </c>
      <c r="H49" s="7">
        <v>6</v>
      </c>
      <c r="I49" s="7">
        <v>8</v>
      </c>
      <c r="J49" s="7">
        <v>11</v>
      </c>
      <c r="K49" s="7">
        <v>600008</v>
      </c>
      <c r="L49" s="7">
        <v>1199951</v>
      </c>
      <c r="P49" s="25">
        <f t="shared" si="0"/>
        <v>25</v>
      </c>
      <c r="Q49" s="33">
        <f t="shared" si="1"/>
        <v>56</v>
      </c>
      <c r="R49" s="33">
        <f t="shared" si="2"/>
        <v>24</v>
      </c>
    </row>
    <row r="50" spans="2:18" ht="12.75">
      <c r="B50" s="8" t="s">
        <v>74</v>
      </c>
      <c r="C50" s="6">
        <v>53</v>
      </c>
      <c r="D50" s="9">
        <v>5</v>
      </c>
      <c r="E50" s="9">
        <v>6</v>
      </c>
      <c r="F50" s="9">
        <v>10</v>
      </c>
      <c r="G50" s="38">
        <v>49</v>
      </c>
      <c r="H50" s="7">
        <v>5</v>
      </c>
      <c r="I50" s="7">
        <v>6</v>
      </c>
      <c r="J50" s="7">
        <v>10</v>
      </c>
      <c r="K50" s="7">
        <v>500006</v>
      </c>
      <c r="L50" s="7">
        <v>1099950</v>
      </c>
      <c r="P50" s="25">
        <f t="shared" si="0"/>
        <v>21</v>
      </c>
      <c r="Q50" s="33">
        <f t="shared" si="1"/>
        <v>52</v>
      </c>
      <c r="R50" s="33">
        <f t="shared" si="2"/>
        <v>24</v>
      </c>
    </row>
    <row r="51" spans="2:18" ht="12.75">
      <c r="B51" s="8" t="s">
        <v>73</v>
      </c>
      <c r="C51" s="6">
        <v>46</v>
      </c>
      <c r="D51" s="9">
        <v>4</v>
      </c>
      <c r="E51" s="9">
        <v>4</v>
      </c>
      <c r="F51" s="9">
        <v>14</v>
      </c>
      <c r="G51" s="38">
        <v>47</v>
      </c>
      <c r="H51" s="7">
        <v>4</v>
      </c>
      <c r="I51" s="7">
        <v>4</v>
      </c>
      <c r="J51" s="7">
        <v>14</v>
      </c>
      <c r="K51" s="7">
        <v>400004</v>
      </c>
      <c r="L51" s="7">
        <v>1499952</v>
      </c>
      <c r="P51" s="25">
        <f t="shared" si="0"/>
        <v>22</v>
      </c>
      <c r="Q51" s="33">
        <f t="shared" si="1"/>
        <v>36</v>
      </c>
      <c r="R51" s="33">
        <f t="shared" si="2"/>
        <v>18</v>
      </c>
    </row>
    <row r="52" spans="2:18" ht="12.75">
      <c r="B52" s="8" t="s">
        <v>72</v>
      </c>
      <c r="C52" s="6">
        <v>36</v>
      </c>
      <c r="D52" s="9">
        <v>3</v>
      </c>
      <c r="E52" s="9">
        <v>5</v>
      </c>
      <c r="F52" s="9">
        <v>6</v>
      </c>
      <c r="G52" s="38">
        <v>46</v>
      </c>
      <c r="H52" s="7">
        <v>3</v>
      </c>
      <c r="I52" s="7">
        <v>5</v>
      </c>
      <c r="J52" s="7">
        <v>6</v>
      </c>
      <c r="K52" s="7">
        <v>300005</v>
      </c>
      <c r="L52" s="7">
        <v>699953</v>
      </c>
      <c r="P52" s="25">
        <f t="shared" si="0"/>
        <v>14</v>
      </c>
      <c r="Q52" s="33">
        <f t="shared" si="1"/>
        <v>57</v>
      </c>
      <c r="R52" s="33">
        <f t="shared" si="2"/>
        <v>21</v>
      </c>
    </row>
    <row r="53" spans="2:18" ht="12.75">
      <c r="B53" s="17" t="s">
        <v>31</v>
      </c>
      <c r="C53" s="6">
        <v>24</v>
      </c>
      <c r="D53" s="9">
        <v>3</v>
      </c>
      <c r="E53" s="9">
        <v>2</v>
      </c>
      <c r="F53" s="9">
        <v>3</v>
      </c>
      <c r="G53" s="38">
        <v>5</v>
      </c>
      <c r="H53" s="7">
        <v>3</v>
      </c>
      <c r="I53" s="7">
        <v>2</v>
      </c>
      <c r="J53" s="7">
        <v>3</v>
      </c>
      <c r="K53" s="7">
        <v>300002</v>
      </c>
      <c r="L53" s="7">
        <v>399994</v>
      </c>
      <c r="P53" s="25">
        <f t="shared" si="0"/>
        <v>8</v>
      </c>
      <c r="Q53" s="33">
        <f t="shared" si="1"/>
        <v>63</v>
      </c>
      <c r="R53" s="33">
        <f t="shared" si="2"/>
        <v>38</v>
      </c>
    </row>
    <row r="54" spans="2:18" ht="12.75">
      <c r="B54" s="39"/>
      <c r="C54" s="40"/>
      <c r="D54" s="41"/>
      <c r="E54" s="41"/>
      <c r="F54" s="41"/>
      <c r="G54" s="42"/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43"/>
      <c r="Q54" s="43"/>
      <c r="R54" s="43"/>
    </row>
    <row r="55" spans="2:18" ht="12.75">
      <c r="B55" s="8"/>
      <c r="C55" s="6"/>
      <c r="D55" s="9"/>
      <c r="E55" s="9"/>
      <c r="F55" s="9"/>
      <c r="G55" s="38"/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43"/>
      <c r="Q55" s="43"/>
      <c r="R55" s="43"/>
    </row>
    <row r="56" spans="2:18" ht="12.75">
      <c r="B56" s="8"/>
      <c r="C56" s="6"/>
      <c r="D56" s="9"/>
      <c r="E56" s="9"/>
      <c r="F56" s="9"/>
      <c r="G56" s="38"/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43"/>
      <c r="Q56" s="43"/>
      <c r="R56" s="43"/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L55"/>
  <sheetViews>
    <sheetView zoomScalePageLayoutView="0" workbookViewId="0" topLeftCell="A1">
      <selection activeCell="D31" sqref="D31"/>
    </sheetView>
  </sheetViews>
  <sheetFormatPr defaultColWidth="9.140625" defaultRowHeight="12.75"/>
  <cols>
    <col min="2" max="2" width="15.28125" style="0" customWidth="1"/>
    <col min="3" max="3" width="23.8515625" style="1" bestFit="1" customWidth="1"/>
    <col min="4" max="4" width="24.281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18" t="s">
        <v>221</v>
      </c>
      <c r="D2" t="s">
        <v>129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18" t="s">
        <v>186</v>
      </c>
      <c r="D3" t="s">
        <v>130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30" t="s">
        <v>192</v>
      </c>
      <c r="D4" t="s">
        <v>131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33</v>
      </c>
      <c r="C5" s="30" t="s">
        <v>196</v>
      </c>
      <c r="D5" t="s">
        <v>132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 t="s">
        <v>12</v>
      </c>
      <c r="C6" s="30" t="s">
        <v>185</v>
      </c>
      <c r="D6" t="s">
        <v>133</v>
      </c>
      <c r="E6" s="4"/>
      <c r="F6" s="4"/>
      <c r="G6" s="4"/>
      <c r="H6" s="4"/>
      <c r="I6" s="4"/>
      <c r="J6" s="4"/>
      <c r="K6" s="4"/>
      <c r="L6" s="4"/>
    </row>
    <row r="7" spans="2:12" ht="12.75">
      <c r="B7" s="15" t="s">
        <v>46</v>
      </c>
      <c r="C7" s="30" t="s">
        <v>195</v>
      </c>
      <c r="D7" t="s">
        <v>134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16</v>
      </c>
      <c r="C8" s="30" t="s">
        <v>222</v>
      </c>
      <c r="D8" t="s">
        <v>135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73</v>
      </c>
      <c r="C9" s="30" t="s">
        <v>181</v>
      </c>
      <c r="D9" t="s">
        <v>136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24</v>
      </c>
      <c r="C10" s="18" t="s">
        <v>194</v>
      </c>
      <c r="D10" t="s">
        <v>137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25</v>
      </c>
      <c r="C11" s="18" t="s">
        <v>219</v>
      </c>
      <c r="D11" t="s">
        <v>138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30</v>
      </c>
      <c r="C12" s="30" t="s">
        <v>220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29</v>
      </c>
      <c r="C13" s="18" t="s">
        <v>190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23</v>
      </c>
      <c r="C14" s="30" t="s">
        <v>208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11</v>
      </c>
      <c r="C15" s="30" t="s">
        <v>211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76</v>
      </c>
      <c r="C16" s="30" t="s">
        <v>224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66</v>
      </c>
      <c r="C17" s="30" t="s">
        <v>191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15</v>
      </c>
      <c r="C18" s="1" t="s">
        <v>200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15" t="s">
        <v>64</v>
      </c>
      <c r="C19" s="30" t="s">
        <v>188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15" t="s">
        <v>36</v>
      </c>
      <c r="C20" s="30" t="s">
        <v>201</v>
      </c>
    </row>
    <row r="21" spans="2:3" ht="12.75">
      <c r="B21" s="15" t="s">
        <v>54</v>
      </c>
      <c r="C21" s="18" t="s">
        <v>214</v>
      </c>
    </row>
    <row r="22" spans="2:3" ht="12.75">
      <c r="B22" s="15" t="s">
        <v>71</v>
      </c>
      <c r="C22" s="30" t="s">
        <v>203</v>
      </c>
    </row>
    <row r="23" spans="2:3" ht="12.75">
      <c r="B23" s="15" t="s">
        <v>14</v>
      </c>
      <c r="C23" s="18" t="s">
        <v>202</v>
      </c>
    </row>
    <row r="24" spans="2:3" ht="12.75">
      <c r="B24" s="15" t="s">
        <v>9</v>
      </c>
      <c r="C24" s="18" t="s">
        <v>197</v>
      </c>
    </row>
    <row r="25" spans="2:3" ht="12.75">
      <c r="B25" s="15" t="s">
        <v>18</v>
      </c>
      <c r="C25" s="18" t="s">
        <v>213</v>
      </c>
    </row>
    <row r="26" spans="2:3" ht="12.75">
      <c r="B26" s="15" t="s">
        <v>10</v>
      </c>
      <c r="C26" s="30" t="s">
        <v>207</v>
      </c>
    </row>
    <row r="27" spans="2:3" ht="12.75">
      <c r="B27" s="15" t="s">
        <v>13</v>
      </c>
      <c r="C27" s="18" t="s">
        <v>217</v>
      </c>
    </row>
    <row r="28" spans="2:3" ht="12.75">
      <c r="B28" s="15" t="s">
        <v>49</v>
      </c>
      <c r="C28" s="30" t="s">
        <v>198</v>
      </c>
    </row>
    <row r="29" spans="2:4" ht="12.75">
      <c r="B29" s="15" t="s">
        <v>26</v>
      </c>
      <c r="C29" s="30" t="s">
        <v>218</v>
      </c>
      <c r="D29" s="4"/>
    </row>
    <row r="30" spans="2:3" ht="12.75">
      <c r="B30" s="15" t="s">
        <v>45</v>
      </c>
      <c r="C30" s="30" t="s">
        <v>209</v>
      </c>
    </row>
    <row r="31" spans="2:3" ht="12.75">
      <c r="B31" s="15" t="s">
        <v>35</v>
      </c>
      <c r="C31" s="1" t="s">
        <v>206</v>
      </c>
    </row>
    <row r="32" spans="2:3" ht="12.75">
      <c r="B32" s="15" t="s">
        <v>20</v>
      </c>
      <c r="C32" s="30" t="s">
        <v>199</v>
      </c>
    </row>
    <row r="33" spans="2:3" ht="12.75">
      <c r="B33" s="15" t="s">
        <v>68</v>
      </c>
      <c r="C33" s="30" t="s">
        <v>212</v>
      </c>
    </row>
    <row r="34" spans="2:3" ht="12.75">
      <c r="B34" s="15" t="s">
        <v>59</v>
      </c>
      <c r="C34" s="30" t="s">
        <v>215</v>
      </c>
    </row>
    <row r="35" spans="2:3" ht="12.75">
      <c r="B35" s="15" t="s">
        <v>34</v>
      </c>
      <c r="C35" s="18" t="s">
        <v>183</v>
      </c>
    </row>
    <row r="36" spans="2:3" ht="12.75">
      <c r="B36" s="15" t="s">
        <v>19</v>
      </c>
      <c r="C36" s="30" t="s">
        <v>205</v>
      </c>
    </row>
    <row r="37" spans="2:3" ht="12.75">
      <c r="B37" s="15" t="s">
        <v>72</v>
      </c>
      <c r="C37" s="18" t="s">
        <v>184</v>
      </c>
    </row>
    <row r="38" spans="2:3" ht="12.75">
      <c r="B38" s="15" t="s">
        <v>17</v>
      </c>
      <c r="C38" s="18" t="s">
        <v>216</v>
      </c>
    </row>
    <row r="39" spans="2:3" ht="12.75">
      <c r="B39" s="15" t="s">
        <v>70</v>
      </c>
      <c r="C39" s="30" t="s">
        <v>223</v>
      </c>
    </row>
    <row r="40" spans="2:3" ht="12.75">
      <c r="B40" s="15" t="s">
        <v>85</v>
      </c>
      <c r="C40" s="18" t="s">
        <v>210</v>
      </c>
    </row>
    <row r="41" spans="2:3" ht="12.75">
      <c r="B41" s="15" t="s">
        <v>22</v>
      </c>
      <c r="C41" s="18" t="s">
        <v>204</v>
      </c>
    </row>
    <row r="42" spans="2:3" ht="13.5">
      <c r="B42" s="15" t="s">
        <v>67</v>
      </c>
      <c r="C42" s="32" t="s">
        <v>193</v>
      </c>
    </row>
    <row r="43" spans="2:3" ht="12.75">
      <c r="B43" s="15" t="s">
        <v>32</v>
      </c>
      <c r="C43" s="16" t="s">
        <v>189</v>
      </c>
    </row>
    <row r="44" spans="2:3" ht="12.75">
      <c r="B44" s="15" t="s">
        <v>74</v>
      </c>
      <c r="C44" s="18" t="s">
        <v>187</v>
      </c>
    </row>
    <row r="45" spans="2:3" ht="12.75">
      <c r="B45" s="15" t="s">
        <v>52</v>
      </c>
      <c r="C45" s="18" t="s">
        <v>182</v>
      </c>
    </row>
    <row r="46" spans="2:3" ht="12.75">
      <c r="B46" s="15"/>
      <c r="C46" s="18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  <row r="53" ht="12.75">
      <c r="B53" s="15"/>
    </row>
    <row r="54" ht="12.75">
      <c r="B54" s="15"/>
    </row>
    <row r="55" ht="12.75">
      <c r="B55" s="1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L47"/>
  <sheetViews>
    <sheetView tabSelected="1" zoomScalePageLayoutView="0" workbookViewId="0" topLeftCell="A1">
      <pane ySplit="2" topLeftCell="BM3" activePane="bottomLeft" state="frozen"/>
      <selection pane="topLeft" activeCell="H30" sqref="H30"/>
      <selection pane="bottomLeft" activeCell="U30" sqref="U30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31.25">
      <c r="A1" s="50">
        <v>44</v>
      </c>
      <c r="B1" s="13" t="s">
        <v>129</v>
      </c>
      <c r="C1" s="13" t="s">
        <v>130</v>
      </c>
      <c r="D1" s="13" t="s">
        <v>131</v>
      </c>
      <c r="E1" s="13" t="s">
        <v>132</v>
      </c>
      <c r="F1" s="13" t="s">
        <v>133</v>
      </c>
      <c r="G1" s="13" t="s">
        <v>134</v>
      </c>
      <c r="H1" s="13" t="s">
        <v>135</v>
      </c>
      <c r="I1" s="13" t="s">
        <v>136</v>
      </c>
      <c r="J1" s="13" t="s">
        <v>137</v>
      </c>
      <c r="K1" s="13" t="s">
        <v>138</v>
      </c>
    </row>
    <row r="2" spans="1:11" ht="12.75">
      <c r="A2" s="14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2.75">
      <c r="A3" s="20" t="s">
        <v>21</v>
      </c>
      <c r="B3" s="21" t="s">
        <v>37</v>
      </c>
      <c r="C3" s="21" t="s">
        <v>42</v>
      </c>
      <c r="D3" s="21" t="s">
        <v>41</v>
      </c>
      <c r="E3" s="21" t="s">
        <v>37</v>
      </c>
      <c r="F3" s="21" t="s">
        <v>37</v>
      </c>
      <c r="G3" s="21" t="s">
        <v>38</v>
      </c>
      <c r="H3" s="21" t="s">
        <v>38</v>
      </c>
      <c r="I3" s="21" t="s">
        <v>38</v>
      </c>
      <c r="J3" s="21" t="s">
        <v>38</v>
      </c>
      <c r="K3" s="21" t="s">
        <v>43</v>
      </c>
      <c r="L3" s="6">
        <v>0</v>
      </c>
    </row>
    <row r="4" spans="1:12" ht="12.75">
      <c r="A4" s="20" t="s">
        <v>75</v>
      </c>
      <c r="B4" s="21" t="s">
        <v>40</v>
      </c>
      <c r="C4" s="21" t="s">
        <v>82</v>
      </c>
      <c r="D4" s="21" t="s">
        <v>38</v>
      </c>
      <c r="E4" s="21" t="s">
        <v>37</v>
      </c>
      <c r="F4" s="21" t="s">
        <v>40</v>
      </c>
      <c r="G4" s="21" t="s">
        <v>39</v>
      </c>
      <c r="H4" s="21" t="s">
        <v>37</v>
      </c>
      <c r="I4" s="21" t="s">
        <v>37</v>
      </c>
      <c r="J4" s="21" t="s">
        <v>37</v>
      </c>
      <c r="K4" s="21" t="s">
        <v>42</v>
      </c>
      <c r="L4" s="6">
        <v>0</v>
      </c>
    </row>
    <row r="5" spans="1:12" ht="12.75">
      <c r="A5" s="20" t="s">
        <v>28</v>
      </c>
      <c r="B5" s="21" t="s">
        <v>37</v>
      </c>
      <c r="C5" s="21" t="s">
        <v>40</v>
      </c>
      <c r="D5" s="21" t="s">
        <v>38</v>
      </c>
      <c r="E5" s="21" t="s">
        <v>37</v>
      </c>
      <c r="F5" s="21" t="s">
        <v>40</v>
      </c>
      <c r="G5" s="21" t="s">
        <v>38</v>
      </c>
      <c r="H5" s="21" t="s">
        <v>37</v>
      </c>
      <c r="I5" s="21" t="s">
        <v>37</v>
      </c>
      <c r="J5" s="21" t="s">
        <v>40</v>
      </c>
      <c r="K5" s="21" t="s">
        <v>69</v>
      </c>
      <c r="L5" s="6">
        <v>0</v>
      </c>
    </row>
    <row r="6" spans="1:12" ht="12.75">
      <c r="A6" s="20" t="s">
        <v>33</v>
      </c>
      <c r="B6" s="21" t="s">
        <v>41</v>
      </c>
      <c r="C6" s="21" t="s">
        <v>42</v>
      </c>
      <c r="D6" s="21" t="s">
        <v>60</v>
      </c>
      <c r="E6" s="21" t="s">
        <v>37</v>
      </c>
      <c r="F6" s="21" t="s">
        <v>41</v>
      </c>
      <c r="G6" s="21" t="s">
        <v>41</v>
      </c>
      <c r="H6" s="21" t="s">
        <v>40</v>
      </c>
      <c r="I6" s="21" t="s">
        <v>38</v>
      </c>
      <c r="J6" s="21" t="s">
        <v>37</v>
      </c>
      <c r="K6" s="21" t="s">
        <v>82</v>
      </c>
      <c r="L6" s="6">
        <v>0</v>
      </c>
    </row>
    <row r="7" spans="1:12" ht="12.75">
      <c r="A7" s="20" t="s">
        <v>12</v>
      </c>
      <c r="B7" s="21" t="s">
        <v>38</v>
      </c>
      <c r="C7" s="21" t="s">
        <v>39</v>
      </c>
      <c r="D7" s="21" t="s">
        <v>41</v>
      </c>
      <c r="E7" s="21" t="s">
        <v>38</v>
      </c>
      <c r="F7" s="21" t="s">
        <v>38</v>
      </c>
      <c r="G7" s="21" t="s">
        <v>38</v>
      </c>
      <c r="H7" s="21" t="s">
        <v>37</v>
      </c>
      <c r="I7" s="21" t="s">
        <v>37</v>
      </c>
      <c r="J7" s="21" t="s">
        <v>41</v>
      </c>
      <c r="K7" s="21" t="s">
        <v>69</v>
      </c>
      <c r="L7" s="6">
        <v>0</v>
      </c>
    </row>
    <row r="8" spans="1:12" ht="12.75">
      <c r="A8" s="20" t="s">
        <v>46</v>
      </c>
      <c r="B8" s="21" t="s">
        <v>37</v>
      </c>
      <c r="C8" s="21" t="s">
        <v>43</v>
      </c>
      <c r="D8" s="21" t="s">
        <v>41</v>
      </c>
      <c r="E8" s="21" t="s">
        <v>41</v>
      </c>
      <c r="F8" s="21" t="s">
        <v>37</v>
      </c>
      <c r="G8" s="21" t="s">
        <v>43</v>
      </c>
      <c r="H8" s="21" t="s">
        <v>40</v>
      </c>
      <c r="I8" s="21" t="s">
        <v>38</v>
      </c>
      <c r="J8" s="21" t="s">
        <v>78</v>
      </c>
      <c r="K8" s="21" t="s">
        <v>82</v>
      </c>
      <c r="L8" s="6">
        <v>0</v>
      </c>
    </row>
    <row r="9" spans="1:12" ht="12.75">
      <c r="A9" s="20" t="s">
        <v>16</v>
      </c>
      <c r="B9" s="21" t="s">
        <v>78</v>
      </c>
      <c r="C9" s="21" t="s">
        <v>43</v>
      </c>
      <c r="D9" s="21" t="s">
        <v>40</v>
      </c>
      <c r="E9" s="21" t="s">
        <v>38</v>
      </c>
      <c r="F9" s="21" t="s">
        <v>40</v>
      </c>
      <c r="G9" s="21" t="s">
        <v>41</v>
      </c>
      <c r="H9" s="21" t="s">
        <v>37</v>
      </c>
      <c r="I9" s="21" t="s">
        <v>38</v>
      </c>
      <c r="J9" s="21" t="s">
        <v>38</v>
      </c>
      <c r="K9" s="21" t="s">
        <v>89</v>
      </c>
      <c r="L9" s="6">
        <v>0</v>
      </c>
    </row>
    <row r="10" spans="1:12" ht="12.75">
      <c r="A10" s="20" t="s">
        <v>73</v>
      </c>
      <c r="B10" s="21" t="s">
        <v>37</v>
      </c>
      <c r="C10" s="21" t="s">
        <v>40</v>
      </c>
      <c r="D10" s="21" t="s">
        <v>38</v>
      </c>
      <c r="E10" s="21" t="s">
        <v>42</v>
      </c>
      <c r="F10" s="21" t="s">
        <v>37</v>
      </c>
      <c r="G10" s="21" t="s">
        <v>37</v>
      </c>
      <c r="H10" s="21" t="s">
        <v>38</v>
      </c>
      <c r="I10" s="21" t="s">
        <v>42</v>
      </c>
      <c r="J10" s="21" t="s">
        <v>40</v>
      </c>
      <c r="K10" s="21" t="s">
        <v>82</v>
      </c>
      <c r="L10" s="6">
        <v>0</v>
      </c>
    </row>
    <row r="11" spans="1:12" ht="12.75">
      <c r="A11" s="20" t="s">
        <v>24</v>
      </c>
      <c r="B11" s="21" t="s">
        <v>38</v>
      </c>
      <c r="C11" s="21" t="s">
        <v>43</v>
      </c>
      <c r="D11" s="21" t="s">
        <v>78</v>
      </c>
      <c r="E11" s="21" t="s">
        <v>41</v>
      </c>
      <c r="F11" s="21" t="s">
        <v>40</v>
      </c>
      <c r="G11" s="21" t="s">
        <v>40</v>
      </c>
      <c r="H11" s="21" t="s">
        <v>40</v>
      </c>
      <c r="I11" s="21" t="s">
        <v>40</v>
      </c>
      <c r="J11" s="21" t="s">
        <v>41</v>
      </c>
      <c r="K11" s="21" t="s">
        <v>43</v>
      </c>
      <c r="L11" s="6">
        <v>0</v>
      </c>
    </row>
    <row r="12" spans="1:12" ht="12.75">
      <c r="A12" s="20" t="s">
        <v>25</v>
      </c>
      <c r="B12" s="21" t="s">
        <v>37</v>
      </c>
      <c r="C12" s="21" t="s">
        <v>42</v>
      </c>
      <c r="D12" s="21" t="s">
        <v>38</v>
      </c>
      <c r="E12" s="21" t="s">
        <v>37</v>
      </c>
      <c r="F12" s="21" t="s">
        <v>38</v>
      </c>
      <c r="G12" s="21" t="s">
        <v>38</v>
      </c>
      <c r="H12" s="21" t="s">
        <v>41</v>
      </c>
      <c r="I12" s="21" t="s">
        <v>37</v>
      </c>
      <c r="J12" s="21" t="s">
        <v>38</v>
      </c>
      <c r="K12" s="21" t="s">
        <v>43</v>
      </c>
      <c r="L12" s="6">
        <v>0</v>
      </c>
    </row>
    <row r="13" spans="1:12" ht="12.75">
      <c r="A13" s="20" t="s">
        <v>30</v>
      </c>
      <c r="B13" s="21" t="s">
        <v>38</v>
      </c>
      <c r="C13" s="21" t="s">
        <v>43</v>
      </c>
      <c r="D13" s="21" t="s">
        <v>41</v>
      </c>
      <c r="E13" s="21" t="s">
        <v>38</v>
      </c>
      <c r="F13" s="21" t="s">
        <v>40</v>
      </c>
      <c r="G13" s="21" t="s">
        <v>42</v>
      </c>
      <c r="H13" s="21" t="s">
        <v>41</v>
      </c>
      <c r="I13" s="21" t="s">
        <v>37</v>
      </c>
      <c r="J13" s="21" t="s">
        <v>38</v>
      </c>
      <c r="K13" s="21" t="s">
        <v>69</v>
      </c>
      <c r="L13" s="6">
        <v>0</v>
      </c>
    </row>
    <row r="14" spans="1:12" ht="12.75">
      <c r="A14" s="20" t="s">
        <v>29</v>
      </c>
      <c r="B14" s="21" t="s">
        <v>37</v>
      </c>
      <c r="C14" s="21" t="s">
        <v>42</v>
      </c>
      <c r="D14" s="21" t="s">
        <v>38</v>
      </c>
      <c r="E14" s="21" t="s">
        <v>38</v>
      </c>
      <c r="F14" s="21" t="s">
        <v>37</v>
      </c>
      <c r="G14" s="21" t="s">
        <v>38</v>
      </c>
      <c r="H14" s="21" t="s">
        <v>41</v>
      </c>
      <c r="I14" s="21" t="s">
        <v>40</v>
      </c>
      <c r="J14" s="21" t="s">
        <v>60</v>
      </c>
      <c r="K14" s="21" t="s">
        <v>43</v>
      </c>
      <c r="L14" s="6">
        <v>0</v>
      </c>
    </row>
    <row r="15" spans="1:12" ht="12.75">
      <c r="A15" s="20" t="s">
        <v>23</v>
      </c>
      <c r="B15" s="21" t="s">
        <v>38</v>
      </c>
      <c r="C15" s="21" t="s">
        <v>40</v>
      </c>
      <c r="D15" s="21" t="s">
        <v>38</v>
      </c>
      <c r="E15" s="21" t="s">
        <v>37</v>
      </c>
      <c r="F15" s="21" t="s">
        <v>40</v>
      </c>
      <c r="G15" s="21" t="s">
        <v>38</v>
      </c>
      <c r="H15" s="21" t="s">
        <v>37</v>
      </c>
      <c r="I15" s="21" t="s">
        <v>40</v>
      </c>
      <c r="J15" s="21" t="s">
        <v>38</v>
      </c>
      <c r="K15" s="21" t="s">
        <v>43</v>
      </c>
      <c r="L15" s="6">
        <v>0</v>
      </c>
    </row>
    <row r="16" spans="1:12" ht="12.75">
      <c r="A16" s="20" t="s">
        <v>11</v>
      </c>
      <c r="B16" s="21" t="s">
        <v>38</v>
      </c>
      <c r="C16" s="21" t="s">
        <v>82</v>
      </c>
      <c r="D16" s="21" t="s">
        <v>38</v>
      </c>
      <c r="E16" s="21" t="s">
        <v>38</v>
      </c>
      <c r="F16" s="21" t="s">
        <v>38</v>
      </c>
      <c r="G16" s="21" t="s">
        <v>38</v>
      </c>
      <c r="H16" s="21" t="s">
        <v>38</v>
      </c>
      <c r="I16" s="21" t="s">
        <v>38</v>
      </c>
      <c r="J16" s="21" t="s">
        <v>38</v>
      </c>
      <c r="K16" s="21" t="s">
        <v>82</v>
      </c>
      <c r="L16" s="6">
        <v>0</v>
      </c>
    </row>
    <row r="17" spans="1:12" ht="12.75">
      <c r="A17" s="20" t="s">
        <v>76</v>
      </c>
      <c r="B17" s="21" t="s">
        <v>37</v>
      </c>
      <c r="C17" s="21" t="s">
        <v>43</v>
      </c>
      <c r="D17" s="21" t="s">
        <v>38</v>
      </c>
      <c r="E17" s="21" t="s">
        <v>37</v>
      </c>
      <c r="F17" s="21" t="s">
        <v>38</v>
      </c>
      <c r="G17" s="21" t="s">
        <v>40</v>
      </c>
      <c r="H17" s="21" t="s">
        <v>41</v>
      </c>
      <c r="I17" s="21" t="s">
        <v>37</v>
      </c>
      <c r="J17" s="21" t="s">
        <v>37</v>
      </c>
      <c r="K17" s="21" t="s">
        <v>82</v>
      </c>
      <c r="L17" s="6">
        <v>0</v>
      </c>
    </row>
    <row r="18" spans="1:12" ht="12.75">
      <c r="A18" s="20" t="s">
        <v>66</v>
      </c>
      <c r="B18" s="21" t="s">
        <v>38</v>
      </c>
      <c r="C18" s="21" t="s">
        <v>42</v>
      </c>
      <c r="D18" s="21" t="s">
        <v>38</v>
      </c>
      <c r="E18" s="21" t="s">
        <v>38</v>
      </c>
      <c r="F18" s="21" t="s">
        <v>38</v>
      </c>
      <c r="G18" s="21" t="s">
        <v>38</v>
      </c>
      <c r="H18" s="21" t="s">
        <v>40</v>
      </c>
      <c r="I18" s="21" t="s">
        <v>38</v>
      </c>
      <c r="J18" s="21" t="s">
        <v>38</v>
      </c>
      <c r="K18" s="21" t="s">
        <v>42</v>
      </c>
      <c r="L18" s="6">
        <v>0</v>
      </c>
    </row>
    <row r="19" spans="1:12" ht="12.75">
      <c r="A19" s="20" t="s">
        <v>15</v>
      </c>
      <c r="B19" s="21" t="s">
        <v>38</v>
      </c>
      <c r="C19" s="21" t="s">
        <v>42</v>
      </c>
      <c r="D19" s="21" t="s">
        <v>38</v>
      </c>
      <c r="E19" s="21" t="s">
        <v>38</v>
      </c>
      <c r="F19" s="21" t="s">
        <v>38</v>
      </c>
      <c r="G19" s="21" t="s">
        <v>38</v>
      </c>
      <c r="H19" s="21" t="s">
        <v>41</v>
      </c>
      <c r="I19" s="21" t="s">
        <v>37</v>
      </c>
      <c r="J19" s="21" t="s">
        <v>41</v>
      </c>
      <c r="K19" s="21" t="s">
        <v>69</v>
      </c>
      <c r="L19" s="6">
        <v>0</v>
      </c>
    </row>
    <row r="20" spans="1:12" ht="12.75">
      <c r="A20" s="20" t="s">
        <v>64</v>
      </c>
      <c r="B20" s="21" t="s">
        <v>41</v>
      </c>
      <c r="C20" s="21" t="s">
        <v>42</v>
      </c>
      <c r="D20" s="21" t="s">
        <v>60</v>
      </c>
      <c r="E20" s="21" t="s">
        <v>41</v>
      </c>
      <c r="F20" s="21" t="s">
        <v>40</v>
      </c>
      <c r="G20" s="21" t="s">
        <v>40</v>
      </c>
      <c r="H20" s="21" t="s">
        <v>41</v>
      </c>
      <c r="I20" s="21" t="s">
        <v>41</v>
      </c>
      <c r="J20" s="21" t="s">
        <v>40</v>
      </c>
      <c r="K20" s="21" t="s">
        <v>43</v>
      </c>
      <c r="L20" s="6">
        <v>0</v>
      </c>
    </row>
    <row r="21" spans="1:12" ht="12.75">
      <c r="A21" s="20" t="s">
        <v>36</v>
      </c>
      <c r="B21" s="21" t="s">
        <v>38</v>
      </c>
      <c r="C21" s="21" t="s">
        <v>69</v>
      </c>
      <c r="D21" s="21" t="s">
        <v>41</v>
      </c>
      <c r="E21" s="21" t="s">
        <v>37</v>
      </c>
      <c r="F21" s="21" t="s">
        <v>38</v>
      </c>
      <c r="G21" s="21" t="s">
        <v>40</v>
      </c>
      <c r="H21" s="21" t="s">
        <v>41</v>
      </c>
      <c r="I21" s="21" t="s">
        <v>37</v>
      </c>
      <c r="J21" s="21" t="s">
        <v>38</v>
      </c>
      <c r="K21" s="21" t="s">
        <v>69</v>
      </c>
      <c r="L21" s="6">
        <v>0</v>
      </c>
    </row>
    <row r="22" spans="1:12" ht="12.75">
      <c r="A22" s="20" t="s">
        <v>54</v>
      </c>
      <c r="B22" s="21" t="s">
        <v>37</v>
      </c>
      <c r="C22" s="21" t="s">
        <v>42</v>
      </c>
      <c r="D22" s="21" t="s">
        <v>37</v>
      </c>
      <c r="E22" s="21" t="s">
        <v>37</v>
      </c>
      <c r="F22" s="21" t="s">
        <v>38</v>
      </c>
      <c r="G22" s="21" t="s">
        <v>38</v>
      </c>
      <c r="H22" s="21" t="s">
        <v>38</v>
      </c>
      <c r="I22" s="21" t="s">
        <v>37</v>
      </c>
      <c r="J22" s="21" t="s">
        <v>37</v>
      </c>
      <c r="K22" s="21" t="s">
        <v>69</v>
      </c>
      <c r="L22" s="6">
        <v>0</v>
      </c>
    </row>
    <row r="23" spans="1:12" ht="12.75">
      <c r="A23" s="20" t="s">
        <v>71</v>
      </c>
      <c r="B23" s="21" t="s">
        <v>38</v>
      </c>
      <c r="C23" s="21" t="s">
        <v>43</v>
      </c>
      <c r="D23" s="21" t="s">
        <v>41</v>
      </c>
      <c r="E23" s="21" t="s">
        <v>37</v>
      </c>
      <c r="F23" s="21" t="s">
        <v>40</v>
      </c>
      <c r="G23" s="21" t="s">
        <v>39</v>
      </c>
      <c r="H23" s="21" t="s">
        <v>38</v>
      </c>
      <c r="I23" s="21" t="s">
        <v>38</v>
      </c>
      <c r="J23" s="21" t="s">
        <v>40</v>
      </c>
      <c r="K23" s="21" t="s">
        <v>43</v>
      </c>
      <c r="L23" s="6">
        <v>0</v>
      </c>
    </row>
    <row r="24" spans="1:12" ht="12.75">
      <c r="A24" s="20" t="s">
        <v>14</v>
      </c>
      <c r="B24" s="21" t="s">
        <v>37</v>
      </c>
      <c r="C24" s="21" t="s">
        <v>40</v>
      </c>
      <c r="D24" s="21" t="s">
        <v>38</v>
      </c>
      <c r="E24" s="21" t="s">
        <v>37</v>
      </c>
      <c r="F24" s="21" t="s">
        <v>38</v>
      </c>
      <c r="G24" s="21" t="s">
        <v>40</v>
      </c>
      <c r="H24" s="21" t="s">
        <v>37</v>
      </c>
      <c r="I24" s="21" t="s">
        <v>40</v>
      </c>
      <c r="J24" s="21" t="s">
        <v>40</v>
      </c>
      <c r="K24" s="21" t="s">
        <v>69</v>
      </c>
      <c r="L24" s="6">
        <v>0</v>
      </c>
    </row>
    <row r="25" spans="1:12" ht="12.75">
      <c r="A25" s="20" t="s">
        <v>9</v>
      </c>
      <c r="B25" s="21" t="s">
        <v>40</v>
      </c>
      <c r="C25" s="21" t="s">
        <v>42</v>
      </c>
      <c r="D25" s="21" t="s">
        <v>38</v>
      </c>
      <c r="E25" s="21" t="s">
        <v>37</v>
      </c>
      <c r="F25" s="21" t="s">
        <v>38</v>
      </c>
      <c r="G25" s="21" t="s">
        <v>38</v>
      </c>
      <c r="H25" s="21" t="s">
        <v>40</v>
      </c>
      <c r="I25" s="21" t="s">
        <v>78</v>
      </c>
      <c r="J25" s="21" t="s">
        <v>38</v>
      </c>
      <c r="K25" s="21" t="s">
        <v>43</v>
      </c>
      <c r="L25" s="6">
        <v>0</v>
      </c>
    </row>
    <row r="26" spans="1:12" ht="12.75">
      <c r="A26" s="20" t="s">
        <v>18</v>
      </c>
      <c r="B26" s="21" t="s">
        <v>60</v>
      </c>
      <c r="C26" s="21" t="s">
        <v>38</v>
      </c>
      <c r="D26" s="21" t="s">
        <v>38</v>
      </c>
      <c r="E26" s="21" t="s">
        <v>41</v>
      </c>
      <c r="F26" s="21" t="s">
        <v>38</v>
      </c>
      <c r="G26" s="21" t="s">
        <v>42</v>
      </c>
      <c r="H26" s="21" t="s">
        <v>38</v>
      </c>
      <c r="I26" s="21" t="s">
        <v>41</v>
      </c>
      <c r="J26" s="21" t="s">
        <v>37</v>
      </c>
      <c r="K26" s="21" t="s">
        <v>43</v>
      </c>
      <c r="L26" s="6">
        <v>0</v>
      </c>
    </row>
    <row r="27" spans="1:12" ht="12.75">
      <c r="A27" s="20" t="s">
        <v>10</v>
      </c>
      <c r="B27" s="21" t="s">
        <v>37</v>
      </c>
      <c r="C27" s="21" t="s">
        <v>78</v>
      </c>
      <c r="D27" s="21" t="s">
        <v>38</v>
      </c>
      <c r="E27" s="21" t="s">
        <v>38</v>
      </c>
      <c r="F27" s="21" t="s">
        <v>41</v>
      </c>
      <c r="G27" s="21" t="s">
        <v>38</v>
      </c>
      <c r="H27" s="21" t="s">
        <v>41</v>
      </c>
      <c r="I27" s="21" t="s">
        <v>38</v>
      </c>
      <c r="J27" s="21" t="s">
        <v>41</v>
      </c>
      <c r="K27" s="21" t="s">
        <v>43</v>
      </c>
      <c r="L27" s="6">
        <v>0</v>
      </c>
    </row>
    <row r="28" spans="1:12" ht="12.75">
      <c r="A28" s="20" t="s">
        <v>13</v>
      </c>
      <c r="B28" s="21" t="s">
        <v>37</v>
      </c>
      <c r="C28" s="21" t="s">
        <v>69</v>
      </c>
      <c r="D28" s="21" t="s">
        <v>41</v>
      </c>
      <c r="E28" s="21" t="s">
        <v>38</v>
      </c>
      <c r="F28" s="21" t="s">
        <v>42</v>
      </c>
      <c r="G28" s="21" t="s">
        <v>38</v>
      </c>
      <c r="H28" s="21" t="s">
        <v>37</v>
      </c>
      <c r="I28" s="21" t="s">
        <v>37</v>
      </c>
      <c r="J28" s="21" t="s">
        <v>37</v>
      </c>
      <c r="K28" s="21" t="s">
        <v>69</v>
      </c>
      <c r="L28" s="6">
        <v>0</v>
      </c>
    </row>
    <row r="29" spans="1:12" ht="12.75">
      <c r="A29" s="20" t="s">
        <v>49</v>
      </c>
      <c r="B29" s="21" t="s">
        <v>37</v>
      </c>
      <c r="C29" s="21" t="s">
        <v>78</v>
      </c>
      <c r="D29" s="21" t="s">
        <v>37</v>
      </c>
      <c r="E29" s="21" t="s">
        <v>38</v>
      </c>
      <c r="F29" s="21" t="s">
        <v>41</v>
      </c>
      <c r="G29" s="21" t="s">
        <v>38</v>
      </c>
      <c r="H29" s="21" t="s">
        <v>37</v>
      </c>
      <c r="I29" s="21" t="s">
        <v>40</v>
      </c>
      <c r="J29" s="21" t="s">
        <v>41</v>
      </c>
      <c r="K29" s="21" t="s">
        <v>43</v>
      </c>
      <c r="L29" s="6">
        <v>0</v>
      </c>
    </row>
    <row r="30" spans="1:12" ht="12.75">
      <c r="A30" s="20" t="s">
        <v>26</v>
      </c>
      <c r="B30" s="21" t="s">
        <v>41</v>
      </c>
      <c r="C30" s="21" t="s">
        <v>43</v>
      </c>
      <c r="D30" s="21" t="s">
        <v>60</v>
      </c>
      <c r="E30" s="21" t="s">
        <v>41</v>
      </c>
      <c r="F30" s="21" t="s">
        <v>37</v>
      </c>
      <c r="G30" s="21" t="s">
        <v>38</v>
      </c>
      <c r="H30" s="21" t="s">
        <v>41</v>
      </c>
      <c r="I30" s="21" t="s">
        <v>38</v>
      </c>
      <c r="J30" s="21" t="s">
        <v>41</v>
      </c>
      <c r="K30" s="21" t="s">
        <v>69</v>
      </c>
      <c r="L30" s="6">
        <v>0</v>
      </c>
    </row>
    <row r="31" spans="1:12" ht="12.75">
      <c r="A31" s="20" t="s">
        <v>45</v>
      </c>
      <c r="B31" s="21" t="s">
        <v>37</v>
      </c>
      <c r="C31" s="21" t="s">
        <v>42</v>
      </c>
      <c r="D31" s="21" t="s">
        <v>38</v>
      </c>
      <c r="E31" s="21" t="s">
        <v>38</v>
      </c>
      <c r="F31" s="21" t="s">
        <v>38</v>
      </c>
      <c r="G31" s="21" t="s">
        <v>40</v>
      </c>
      <c r="H31" s="21" t="s">
        <v>38</v>
      </c>
      <c r="I31" s="21" t="s">
        <v>38</v>
      </c>
      <c r="J31" s="21" t="s">
        <v>38</v>
      </c>
      <c r="K31" s="21" t="s">
        <v>69</v>
      </c>
      <c r="L31" s="6">
        <v>0</v>
      </c>
    </row>
    <row r="32" spans="1:12" ht="12.75">
      <c r="A32" s="20" t="s">
        <v>35</v>
      </c>
      <c r="B32" s="21" t="s">
        <v>40</v>
      </c>
      <c r="C32" s="21" t="s">
        <v>69</v>
      </c>
      <c r="D32" s="21" t="s">
        <v>38</v>
      </c>
      <c r="E32" s="21" t="s">
        <v>37</v>
      </c>
      <c r="F32" s="21" t="s">
        <v>39</v>
      </c>
      <c r="G32" s="21" t="s">
        <v>69</v>
      </c>
      <c r="H32" s="21" t="s">
        <v>38</v>
      </c>
      <c r="I32" s="21" t="s">
        <v>40</v>
      </c>
      <c r="J32" s="21" t="s">
        <v>37</v>
      </c>
      <c r="K32" s="21" t="s">
        <v>69</v>
      </c>
      <c r="L32" s="6">
        <v>0</v>
      </c>
    </row>
    <row r="33" spans="1:12" ht="12.75">
      <c r="A33" s="20" t="s">
        <v>20</v>
      </c>
      <c r="B33" s="21" t="s">
        <v>38</v>
      </c>
      <c r="C33" s="21" t="s">
        <v>90</v>
      </c>
      <c r="D33" s="21" t="s">
        <v>60</v>
      </c>
      <c r="E33" s="21" t="s">
        <v>78</v>
      </c>
      <c r="F33" s="21" t="s">
        <v>42</v>
      </c>
      <c r="G33" s="21" t="s">
        <v>42</v>
      </c>
      <c r="H33" s="21" t="s">
        <v>38</v>
      </c>
      <c r="I33" s="21" t="s">
        <v>37</v>
      </c>
      <c r="J33" s="21" t="s">
        <v>42</v>
      </c>
      <c r="K33" s="21" t="s">
        <v>225</v>
      </c>
      <c r="L33" s="6">
        <v>0</v>
      </c>
    </row>
    <row r="34" spans="1:12" ht="12.75">
      <c r="A34" s="20" t="s">
        <v>68</v>
      </c>
      <c r="B34" s="21" t="s">
        <v>40</v>
      </c>
      <c r="C34" s="21" t="s">
        <v>38</v>
      </c>
      <c r="D34" s="21" t="s">
        <v>38</v>
      </c>
      <c r="E34" s="21" t="s">
        <v>51</v>
      </c>
      <c r="F34" s="21" t="s">
        <v>40</v>
      </c>
      <c r="G34" s="21" t="s">
        <v>43</v>
      </c>
      <c r="H34" s="21" t="s">
        <v>44</v>
      </c>
      <c r="I34" s="21" t="s">
        <v>60</v>
      </c>
      <c r="J34" s="21" t="s">
        <v>38</v>
      </c>
      <c r="K34" s="21" t="s">
        <v>40</v>
      </c>
      <c r="L34" s="6">
        <v>0</v>
      </c>
    </row>
    <row r="35" spans="1:12" ht="12.75">
      <c r="A35" s="20" t="s">
        <v>59</v>
      </c>
      <c r="B35" s="21" t="s">
        <v>37</v>
      </c>
      <c r="C35" s="21" t="s">
        <v>82</v>
      </c>
      <c r="D35" s="21" t="s">
        <v>38</v>
      </c>
      <c r="E35" s="21" t="s">
        <v>41</v>
      </c>
      <c r="F35" s="21" t="s">
        <v>42</v>
      </c>
      <c r="G35" s="21" t="s">
        <v>69</v>
      </c>
      <c r="H35" s="21" t="s">
        <v>41</v>
      </c>
      <c r="I35" s="21" t="s">
        <v>38</v>
      </c>
      <c r="J35" s="21" t="s">
        <v>40</v>
      </c>
      <c r="K35" s="21" t="s">
        <v>69</v>
      </c>
      <c r="L35" s="6">
        <v>0</v>
      </c>
    </row>
    <row r="36" spans="1:12" ht="12.75">
      <c r="A36" s="20" t="s">
        <v>34</v>
      </c>
      <c r="B36" s="21" t="s">
        <v>38</v>
      </c>
      <c r="C36" s="21" t="s">
        <v>42</v>
      </c>
      <c r="D36" s="21" t="s">
        <v>38</v>
      </c>
      <c r="E36" s="21" t="s">
        <v>38</v>
      </c>
      <c r="F36" s="21" t="s">
        <v>38</v>
      </c>
      <c r="G36" s="21" t="s">
        <v>38</v>
      </c>
      <c r="H36" s="21" t="s">
        <v>38</v>
      </c>
      <c r="I36" s="21" t="s">
        <v>38</v>
      </c>
      <c r="J36" s="21" t="s">
        <v>38</v>
      </c>
      <c r="K36" s="21" t="s">
        <v>69</v>
      </c>
      <c r="L36" s="6">
        <v>0</v>
      </c>
    </row>
    <row r="37" spans="1:12" ht="12.75">
      <c r="A37" s="20" t="s">
        <v>19</v>
      </c>
      <c r="B37" s="21" t="s">
        <v>38</v>
      </c>
      <c r="C37" s="21" t="s">
        <v>37</v>
      </c>
      <c r="D37" s="21" t="s">
        <v>37</v>
      </c>
      <c r="E37" s="21" t="s">
        <v>38</v>
      </c>
      <c r="F37" s="21" t="s">
        <v>38</v>
      </c>
      <c r="G37" s="21" t="s">
        <v>38</v>
      </c>
      <c r="H37" s="21" t="s">
        <v>41</v>
      </c>
      <c r="I37" s="21" t="s">
        <v>38</v>
      </c>
      <c r="J37" s="21" t="s">
        <v>38</v>
      </c>
      <c r="K37" s="21" t="s">
        <v>82</v>
      </c>
      <c r="L37" s="6">
        <v>0</v>
      </c>
    </row>
    <row r="38" spans="1:12" ht="12.75">
      <c r="A38" s="20" t="s">
        <v>72</v>
      </c>
      <c r="B38" s="21" t="s">
        <v>38</v>
      </c>
      <c r="C38" s="21" t="s">
        <v>42</v>
      </c>
      <c r="D38" s="21" t="s">
        <v>38</v>
      </c>
      <c r="E38" s="21" t="s">
        <v>38</v>
      </c>
      <c r="F38" s="21" t="s">
        <v>38</v>
      </c>
      <c r="G38" s="21" t="s">
        <v>40</v>
      </c>
      <c r="H38" s="21" t="s">
        <v>38</v>
      </c>
      <c r="I38" s="21" t="s">
        <v>38</v>
      </c>
      <c r="J38" s="21" t="s">
        <v>38</v>
      </c>
      <c r="K38" s="21" t="s">
        <v>69</v>
      </c>
      <c r="L38" s="6">
        <v>0</v>
      </c>
    </row>
    <row r="39" spans="1:12" ht="12.75">
      <c r="A39" s="20" t="s">
        <v>17</v>
      </c>
      <c r="B39" s="21" t="s">
        <v>41</v>
      </c>
      <c r="C39" s="21" t="s">
        <v>42</v>
      </c>
      <c r="D39" s="21" t="s">
        <v>37</v>
      </c>
      <c r="E39" s="21" t="s">
        <v>38</v>
      </c>
      <c r="F39" s="21" t="s">
        <v>37</v>
      </c>
      <c r="G39" s="21" t="s">
        <v>40</v>
      </c>
      <c r="H39" s="21" t="s">
        <v>41</v>
      </c>
      <c r="I39" s="21" t="s">
        <v>41</v>
      </c>
      <c r="J39" s="21" t="s">
        <v>41</v>
      </c>
      <c r="K39" s="21" t="s">
        <v>43</v>
      </c>
      <c r="L39" s="6">
        <v>0</v>
      </c>
    </row>
    <row r="40" spans="1:12" ht="12.75">
      <c r="A40" s="20" t="s">
        <v>70</v>
      </c>
      <c r="B40" s="21" t="s">
        <v>38</v>
      </c>
      <c r="C40" s="21" t="s">
        <v>43</v>
      </c>
      <c r="D40" s="21" t="s">
        <v>38</v>
      </c>
      <c r="E40" s="21" t="s">
        <v>37</v>
      </c>
      <c r="F40" s="21" t="s">
        <v>40</v>
      </c>
      <c r="G40" s="21" t="s">
        <v>40</v>
      </c>
      <c r="H40" s="21" t="s">
        <v>38</v>
      </c>
      <c r="I40" s="21" t="s">
        <v>37</v>
      </c>
      <c r="J40" s="21" t="s">
        <v>37</v>
      </c>
      <c r="K40" s="21" t="s">
        <v>82</v>
      </c>
      <c r="L40" s="6">
        <v>0</v>
      </c>
    </row>
    <row r="41" spans="1:12" ht="12.75">
      <c r="A41" s="20" t="s">
        <v>85</v>
      </c>
      <c r="B41" s="21" t="s">
        <v>40</v>
      </c>
      <c r="C41" s="21" t="s">
        <v>40</v>
      </c>
      <c r="D41" s="21" t="s">
        <v>41</v>
      </c>
      <c r="E41" s="21" t="s">
        <v>37</v>
      </c>
      <c r="F41" s="21" t="s">
        <v>60</v>
      </c>
      <c r="G41" s="21" t="s">
        <v>42</v>
      </c>
      <c r="H41" s="21" t="s">
        <v>51</v>
      </c>
      <c r="I41" s="21" t="s">
        <v>37</v>
      </c>
      <c r="J41" s="21" t="s">
        <v>41</v>
      </c>
      <c r="K41" s="21" t="s">
        <v>37</v>
      </c>
      <c r="L41" s="6">
        <v>0</v>
      </c>
    </row>
    <row r="42" spans="1:12" ht="12.75">
      <c r="A42" s="20" t="s">
        <v>22</v>
      </c>
      <c r="B42" s="21" t="s">
        <v>37</v>
      </c>
      <c r="C42" s="21" t="s">
        <v>39</v>
      </c>
      <c r="D42" s="21" t="s">
        <v>37</v>
      </c>
      <c r="E42" s="21" t="s">
        <v>37</v>
      </c>
      <c r="F42" s="21" t="s">
        <v>37</v>
      </c>
      <c r="G42" s="21" t="s">
        <v>37</v>
      </c>
      <c r="H42" s="21" t="s">
        <v>37</v>
      </c>
      <c r="I42" s="21" t="s">
        <v>37</v>
      </c>
      <c r="J42" s="21" t="s">
        <v>37</v>
      </c>
      <c r="K42" s="21" t="s">
        <v>39</v>
      </c>
      <c r="L42" s="6">
        <v>0</v>
      </c>
    </row>
    <row r="43" spans="1:12" ht="12.75">
      <c r="A43" s="20" t="s">
        <v>67</v>
      </c>
      <c r="B43" s="21" t="s">
        <v>60</v>
      </c>
      <c r="C43" s="21" t="s">
        <v>78</v>
      </c>
      <c r="D43" s="21" t="s">
        <v>38</v>
      </c>
      <c r="E43" s="21" t="s">
        <v>38</v>
      </c>
      <c r="F43" s="21" t="s">
        <v>38</v>
      </c>
      <c r="G43" s="21" t="s">
        <v>38</v>
      </c>
      <c r="H43" s="21" t="s">
        <v>38</v>
      </c>
      <c r="I43" s="21" t="s">
        <v>40</v>
      </c>
      <c r="J43" s="21" t="s">
        <v>38</v>
      </c>
      <c r="K43" s="21" t="s">
        <v>43</v>
      </c>
      <c r="L43" s="6">
        <v>0</v>
      </c>
    </row>
    <row r="44" spans="1:12" ht="12.75">
      <c r="A44" s="20" t="s">
        <v>32</v>
      </c>
      <c r="B44" s="21" t="s">
        <v>38</v>
      </c>
      <c r="C44" s="21" t="s">
        <v>39</v>
      </c>
      <c r="D44" s="21" t="s">
        <v>41</v>
      </c>
      <c r="E44" s="21" t="s">
        <v>40</v>
      </c>
      <c r="F44" s="21" t="s">
        <v>37</v>
      </c>
      <c r="G44" s="21" t="s">
        <v>80</v>
      </c>
      <c r="H44" s="21" t="s">
        <v>60</v>
      </c>
      <c r="I44" s="21" t="s">
        <v>38</v>
      </c>
      <c r="J44" s="21" t="s">
        <v>41</v>
      </c>
      <c r="K44" s="21" t="s">
        <v>43</v>
      </c>
      <c r="L44" s="6">
        <v>0</v>
      </c>
    </row>
    <row r="45" spans="1:12" ht="12.75">
      <c r="A45" s="20" t="s">
        <v>74</v>
      </c>
      <c r="B45" s="21" t="s">
        <v>38</v>
      </c>
      <c r="C45" s="21" t="s">
        <v>78</v>
      </c>
      <c r="D45" s="21" t="s">
        <v>37</v>
      </c>
      <c r="E45" s="21" t="s">
        <v>37</v>
      </c>
      <c r="F45" s="21" t="s">
        <v>38</v>
      </c>
      <c r="G45" s="21" t="s">
        <v>38</v>
      </c>
      <c r="H45" s="21" t="s">
        <v>38</v>
      </c>
      <c r="I45" s="21" t="s">
        <v>41</v>
      </c>
      <c r="J45" s="21" t="s">
        <v>38</v>
      </c>
      <c r="K45" s="21" t="s">
        <v>43</v>
      </c>
      <c r="L45" s="6">
        <v>0</v>
      </c>
    </row>
    <row r="46" spans="1:12" ht="12.75">
      <c r="A46" s="20" t="s">
        <v>52</v>
      </c>
      <c r="B46" s="21" t="s">
        <v>38</v>
      </c>
      <c r="C46" s="21" t="s">
        <v>43</v>
      </c>
      <c r="D46" s="21" t="s">
        <v>41</v>
      </c>
      <c r="E46" s="21" t="s">
        <v>41</v>
      </c>
      <c r="F46" s="21" t="s">
        <v>41</v>
      </c>
      <c r="G46" s="21" t="s">
        <v>40</v>
      </c>
      <c r="H46" s="21" t="s">
        <v>38</v>
      </c>
      <c r="I46" s="21" t="s">
        <v>37</v>
      </c>
      <c r="J46" s="21" t="s">
        <v>41</v>
      </c>
      <c r="K46" s="21" t="s">
        <v>90</v>
      </c>
      <c r="L46" s="6">
        <v>0</v>
      </c>
    </row>
    <row r="47" ht="12.75">
      <c r="A47" s="51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2">
    <tabColor rgb="FFFFFF00"/>
  </sheetPr>
  <dimension ref="B1:R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52" t="s">
        <v>61</v>
      </c>
      <c r="Q1" s="53" t="s">
        <v>62</v>
      </c>
      <c r="R1" s="53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52"/>
      <c r="Q2" s="53"/>
      <c r="R2" s="53"/>
    </row>
    <row r="3" spans="2:18" ht="12.75">
      <c r="B3" s="8" t="s">
        <v>32</v>
      </c>
      <c r="C3" s="6">
        <v>279</v>
      </c>
      <c r="D3" s="9">
        <v>17</v>
      </c>
      <c r="E3" s="9">
        <v>44</v>
      </c>
      <c r="F3" s="9">
        <v>62</v>
      </c>
      <c r="G3" s="9">
        <v>8</v>
      </c>
      <c r="H3" s="7">
        <v>17</v>
      </c>
      <c r="I3" s="7">
        <v>44</v>
      </c>
      <c r="J3" s="7">
        <v>62</v>
      </c>
      <c r="K3" s="7">
        <v>1700044</v>
      </c>
      <c r="L3" s="7">
        <v>6299991</v>
      </c>
      <c r="P3" s="25">
        <f>F3+E3+D3</f>
        <v>123</v>
      </c>
      <c r="Q3" s="33">
        <f>ROUND(((E3+D3)/P3*100),0)</f>
        <v>50</v>
      </c>
      <c r="R3" s="33">
        <f>ROUND((D3/P3*100),0)</f>
        <v>14</v>
      </c>
    </row>
    <row r="4" spans="2:18" ht="12.75">
      <c r="B4" s="8" t="s">
        <v>12</v>
      </c>
      <c r="C4" s="6">
        <v>278</v>
      </c>
      <c r="D4" s="9">
        <v>26</v>
      </c>
      <c r="E4" s="9">
        <v>29</v>
      </c>
      <c r="F4" s="9">
        <v>61</v>
      </c>
      <c r="G4" s="9">
        <v>7</v>
      </c>
      <c r="H4" s="7">
        <v>26</v>
      </c>
      <c r="I4" s="7">
        <v>29</v>
      </c>
      <c r="J4" s="7">
        <v>61</v>
      </c>
      <c r="K4" s="7">
        <v>2600029</v>
      </c>
      <c r="L4" s="7">
        <v>6199992</v>
      </c>
      <c r="P4" s="25">
        <f aca="true" t="shared" si="0" ref="P4:P53">F4+E4+D4</f>
        <v>116</v>
      </c>
      <c r="Q4" s="33">
        <f aca="true" t="shared" si="1" ref="Q4:Q53">ROUND(((E4+D4)/P4*100),0)</f>
        <v>47</v>
      </c>
      <c r="R4" s="33">
        <f aca="true" t="shared" si="2" ref="R4:R53">ROUND((D4/P4*100),0)</f>
        <v>22</v>
      </c>
    </row>
    <row r="5" spans="2:18" ht="12.75">
      <c r="B5" s="8" t="s">
        <v>45</v>
      </c>
      <c r="C5" s="6">
        <v>278</v>
      </c>
      <c r="D5" s="9">
        <v>23</v>
      </c>
      <c r="E5" s="9">
        <v>34</v>
      </c>
      <c r="F5" s="9">
        <v>61</v>
      </c>
      <c r="G5" s="9">
        <v>20</v>
      </c>
      <c r="H5" s="7">
        <v>23</v>
      </c>
      <c r="I5" s="7">
        <v>34</v>
      </c>
      <c r="J5" s="7">
        <v>61</v>
      </c>
      <c r="K5" s="7">
        <v>2300034</v>
      </c>
      <c r="L5" s="7">
        <v>6199979</v>
      </c>
      <c r="P5" s="25">
        <f t="shared" si="0"/>
        <v>118</v>
      </c>
      <c r="Q5" s="33">
        <f t="shared" si="1"/>
        <v>48</v>
      </c>
      <c r="R5" s="33">
        <f t="shared" si="2"/>
        <v>19</v>
      </c>
    </row>
    <row r="6" spans="2:18" ht="12.75">
      <c r="B6" s="8" t="s">
        <v>22</v>
      </c>
      <c r="C6" s="6">
        <v>269</v>
      </c>
      <c r="D6" s="9">
        <v>24</v>
      </c>
      <c r="E6" s="9">
        <v>31</v>
      </c>
      <c r="F6" s="9">
        <v>56</v>
      </c>
      <c r="G6" s="9">
        <v>24</v>
      </c>
      <c r="H6" s="7">
        <v>24</v>
      </c>
      <c r="I6" s="7">
        <v>31</v>
      </c>
      <c r="J6" s="7">
        <v>56</v>
      </c>
      <c r="K6" s="7">
        <v>2400031</v>
      </c>
      <c r="L6" s="7">
        <v>5699975</v>
      </c>
      <c r="P6" s="25">
        <f t="shared" si="0"/>
        <v>111</v>
      </c>
      <c r="Q6" s="33">
        <f t="shared" si="1"/>
        <v>50</v>
      </c>
      <c r="R6" s="33">
        <f t="shared" si="2"/>
        <v>22</v>
      </c>
    </row>
    <row r="7" spans="2:18" ht="12.75">
      <c r="B7" s="8" t="s">
        <v>14</v>
      </c>
      <c r="C7" s="6">
        <v>265</v>
      </c>
      <c r="D7" s="9">
        <v>21</v>
      </c>
      <c r="E7" s="9">
        <v>34</v>
      </c>
      <c r="F7" s="9">
        <v>58</v>
      </c>
      <c r="G7" s="9">
        <v>17</v>
      </c>
      <c r="H7" s="7">
        <v>21</v>
      </c>
      <c r="I7" s="7">
        <v>34</v>
      </c>
      <c r="J7" s="7">
        <v>58</v>
      </c>
      <c r="K7" s="7">
        <v>2100034</v>
      </c>
      <c r="L7" s="7">
        <v>5899982</v>
      </c>
      <c r="P7" s="25">
        <f t="shared" si="0"/>
        <v>113</v>
      </c>
      <c r="Q7" s="33">
        <f t="shared" si="1"/>
        <v>49</v>
      </c>
      <c r="R7" s="33">
        <f t="shared" si="2"/>
        <v>19</v>
      </c>
    </row>
    <row r="8" spans="2:18" ht="12.75">
      <c r="B8" s="8" t="s">
        <v>34</v>
      </c>
      <c r="C8" s="6">
        <v>263</v>
      </c>
      <c r="D8" s="9">
        <v>20</v>
      </c>
      <c r="E8" s="9">
        <v>34</v>
      </c>
      <c r="F8" s="9">
        <v>61</v>
      </c>
      <c r="G8" s="9">
        <v>25</v>
      </c>
      <c r="H8" s="7">
        <v>20</v>
      </c>
      <c r="I8" s="7">
        <v>34</v>
      </c>
      <c r="J8" s="7">
        <v>61</v>
      </c>
      <c r="K8" s="7">
        <v>2000034</v>
      </c>
      <c r="L8" s="7">
        <v>6199974</v>
      </c>
      <c r="P8" s="25">
        <f t="shared" si="0"/>
        <v>115</v>
      </c>
      <c r="Q8" s="33">
        <f t="shared" si="1"/>
        <v>47</v>
      </c>
      <c r="R8" s="33">
        <f t="shared" si="2"/>
        <v>17</v>
      </c>
    </row>
    <row r="9" spans="2:18" ht="12.75">
      <c r="B9" s="8" t="s">
        <v>24</v>
      </c>
      <c r="C9" s="6">
        <v>262</v>
      </c>
      <c r="D9" s="9">
        <v>25</v>
      </c>
      <c r="E9" s="9">
        <v>28</v>
      </c>
      <c r="F9" s="9">
        <v>53</v>
      </c>
      <c r="G9" s="9">
        <v>22</v>
      </c>
      <c r="H9" s="7">
        <v>25</v>
      </c>
      <c r="I9" s="7">
        <v>28</v>
      </c>
      <c r="J9" s="7">
        <v>53</v>
      </c>
      <c r="K9" s="7">
        <v>2500028</v>
      </c>
      <c r="L9" s="7">
        <v>5399977</v>
      </c>
      <c r="P9" s="25">
        <f t="shared" si="0"/>
        <v>106</v>
      </c>
      <c r="Q9" s="33">
        <f t="shared" si="1"/>
        <v>50</v>
      </c>
      <c r="R9" s="33">
        <f t="shared" si="2"/>
        <v>24</v>
      </c>
    </row>
    <row r="10" spans="2:18" ht="12.75">
      <c r="B10" s="8" t="s">
        <v>11</v>
      </c>
      <c r="C10" s="6">
        <v>261</v>
      </c>
      <c r="D10" s="9">
        <v>21</v>
      </c>
      <c r="E10" s="9">
        <v>31</v>
      </c>
      <c r="F10" s="9">
        <v>63</v>
      </c>
      <c r="G10" s="9">
        <v>12</v>
      </c>
      <c r="H10" s="7">
        <v>21</v>
      </c>
      <c r="I10" s="7">
        <v>31</v>
      </c>
      <c r="J10" s="7">
        <v>63</v>
      </c>
      <c r="K10" s="7">
        <v>2100031</v>
      </c>
      <c r="L10" s="7">
        <v>6399987</v>
      </c>
      <c r="P10" s="25">
        <f t="shared" si="0"/>
        <v>115</v>
      </c>
      <c r="Q10" s="33">
        <f t="shared" si="1"/>
        <v>45</v>
      </c>
      <c r="R10" s="33">
        <f t="shared" si="2"/>
        <v>18</v>
      </c>
    </row>
    <row r="11" spans="2:18" ht="12.75">
      <c r="B11" s="8" t="s">
        <v>67</v>
      </c>
      <c r="C11" s="6">
        <v>259</v>
      </c>
      <c r="D11" s="9">
        <v>19</v>
      </c>
      <c r="E11" s="9">
        <v>37</v>
      </c>
      <c r="F11" s="9">
        <v>53</v>
      </c>
      <c r="G11" s="9">
        <v>45</v>
      </c>
      <c r="H11" s="7">
        <v>19</v>
      </c>
      <c r="I11" s="7">
        <v>37</v>
      </c>
      <c r="J11" s="7">
        <v>53</v>
      </c>
      <c r="K11" s="7">
        <v>1900037</v>
      </c>
      <c r="L11" s="7">
        <v>5399954</v>
      </c>
      <c r="P11" s="25">
        <f t="shared" si="0"/>
        <v>109</v>
      </c>
      <c r="Q11" s="33">
        <f t="shared" si="1"/>
        <v>51</v>
      </c>
      <c r="R11" s="33">
        <f t="shared" si="2"/>
        <v>17</v>
      </c>
    </row>
    <row r="12" spans="2:18" ht="12.75">
      <c r="B12" s="8" t="s">
        <v>15</v>
      </c>
      <c r="C12" s="6">
        <v>257</v>
      </c>
      <c r="D12" s="9">
        <v>22</v>
      </c>
      <c r="E12" s="9">
        <v>28</v>
      </c>
      <c r="F12" s="9">
        <v>63</v>
      </c>
      <c r="G12" s="9">
        <v>15</v>
      </c>
      <c r="H12" s="7">
        <v>22</v>
      </c>
      <c r="I12" s="7">
        <v>28</v>
      </c>
      <c r="J12" s="7">
        <v>63</v>
      </c>
      <c r="K12" s="7">
        <v>2200028</v>
      </c>
      <c r="L12" s="7">
        <v>6399984</v>
      </c>
      <c r="P12" s="25">
        <f t="shared" si="0"/>
        <v>113</v>
      </c>
      <c r="Q12" s="33">
        <f t="shared" si="1"/>
        <v>44</v>
      </c>
      <c r="R12" s="33">
        <f t="shared" si="2"/>
        <v>19</v>
      </c>
    </row>
    <row r="13" spans="2:18" ht="12.75">
      <c r="B13" s="8" t="s">
        <v>66</v>
      </c>
      <c r="C13" s="6">
        <v>250</v>
      </c>
      <c r="D13" s="9">
        <v>19</v>
      </c>
      <c r="E13" s="9">
        <v>32</v>
      </c>
      <c r="F13" s="9">
        <v>59</v>
      </c>
      <c r="G13" s="9">
        <v>44</v>
      </c>
      <c r="H13" s="7">
        <v>19</v>
      </c>
      <c r="I13" s="7">
        <v>32</v>
      </c>
      <c r="J13" s="7">
        <v>59</v>
      </c>
      <c r="K13" s="7">
        <v>1900032</v>
      </c>
      <c r="L13" s="7">
        <v>5999955</v>
      </c>
      <c r="P13" s="25">
        <f t="shared" si="0"/>
        <v>110</v>
      </c>
      <c r="Q13" s="33">
        <f t="shared" si="1"/>
        <v>46</v>
      </c>
      <c r="R13" s="33">
        <f t="shared" si="2"/>
        <v>17</v>
      </c>
    </row>
    <row r="14" spans="2:18" ht="12.75">
      <c r="B14" s="8" t="s">
        <v>9</v>
      </c>
      <c r="C14" s="6">
        <v>249</v>
      </c>
      <c r="D14" s="9">
        <v>21</v>
      </c>
      <c r="E14" s="9">
        <v>29</v>
      </c>
      <c r="F14" s="9">
        <v>57</v>
      </c>
      <c r="G14" s="9">
        <v>1</v>
      </c>
      <c r="H14" s="7">
        <v>21</v>
      </c>
      <c r="I14" s="7">
        <v>29</v>
      </c>
      <c r="J14" s="7">
        <v>57</v>
      </c>
      <c r="K14" s="7">
        <v>2100029</v>
      </c>
      <c r="L14" s="7">
        <v>5799998</v>
      </c>
      <c r="P14" s="25">
        <f t="shared" si="0"/>
        <v>107</v>
      </c>
      <c r="Q14" s="33">
        <f t="shared" si="1"/>
        <v>47</v>
      </c>
      <c r="R14" s="33">
        <f t="shared" si="2"/>
        <v>20</v>
      </c>
    </row>
    <row r="15" spans="2:18" ht="12.75">
      <c r="B15" s="8" t="s">
        <v>19</v>
      </c>
      <c r="C15" s="6">
        <v>246</v>
      </c>
      <c r="D15" s="9">
        <v>21</v>
      </c>
      <c r="E15" s="9">
        <v>26</v>
      </c>
      <c r="F15" s="9">
        <v>63</v>
      </c>
      <c r="G15" s="9">
        <v>6</v>
      </c>
      <c r="H15" s="7">
        <v>21</v>
      </c>
      <c r="I15" s="7">
        <v>26</v>
      </c>
      <c r="J15" s="7">
        <v>63</v>
      </c>
      <c r="K15" s="7">
        <v>2100026</v>
      </c>
      <c r="L15" s="7">
        <v>6399993</v>
      </c>
      <c r="P15" s="25">
        <f t="shared" si="0"/>
        <v>110</v>
      </c>
      <c r="Q15" s="33">
        <f t="shared" si="1"/>
        <v>43</v>
      </c>
      <c r="R15" s="33">
        <f t="shared" si="2"/>
        <v>19</v>
      </c>
    </row>
    <row r="16" spans="2:18" ht="12.75">
      <c r="B16" s="8" t="s">
        <v>48</v>
      </c>
      <c r="C16" s="6">
        <v>245</v>
      </c>
      <c r="D16" s="9">
        <v>22</v>
      </c>
      <c r="E16" s="9">
        <v>30</v>
      </c>
      <c r="F16" s="9">
        <v>45</v>
      </c>
      <c r="G16" s="9">
        <v>32</v>
      </c>
      <c r="H16" s="7">
        <v>21</v>
      </c>
      <c r="I16" s="7">
        <v>28</v>
      </c>
      <c r="J16" s="7">
        <v>43</v>
      </c>
      <c r="K16" s="7">
        <v>2200030</v>
      </c>
      <c r="L16" s="7">
        <v>4599967</v>
      </c>
      <c r="P16" s="25">
        <f t="shared" si="0"/>
        <v>97</v>
      </c>
      <c r="Q16" s="33">
        <f t="shared" si="1"/>
        <v>54</v>
      </c>
      <c r="R16" s="33">
        <f t="shared" si="2"/>
        <v>23</v>
      </c>
    </row>
    <row r="17" spans="2:18" ht="12.75">
      <c r="B17" s="8" t="s">
        <v>29</v>
      </c>
      <c r="C17" s="6">
        <v>245</v>
      </c>
      <c r="D17" s="9">
        <v>20</v>
      </c>
      <c r="E17" s="9">
        <v>27</v>
      </c>
      <c r="F17" s="9">
        <v>64</v>
      </c>
      <c r="G17" s="9">
        <v>2</v>
      </c>
      <c r="H17" s="7">
        <v>20</v>
      </c>
      <c r="I17" s="7">
        <v>27</v>
      </c>
      <c r="J17" s="7">
        <v>64</v>
      </c>
      <c r="K17" s="7">
        <v>2000027</v>
      </c>
      <c r="L17" s="7">
        <v>6499997</v>
      </c>
      <c r="P17" s="25">
        <f t="shared" si="0"/>
        <v>111</v>
      </c>
      <c r="Q17" s="33">
        <f t="shared" si="1"/>
        <v>42</v>
      </c>
      <c r="R17" s="33">
        <f t="shared" si="2"/>
        <v>18</v>
      </c>
    </row>
    <row r="18" spans="2:18" ht="12.75">
      <c r="B18" s="8" t="s">
        <v>25</v>
      </c>
      <c r="C18" s="6">
        <v>243</v>
      </c>
      <c r="D18" s="9">
        <v>18</v>
      </c>
      <c r="E18" s="9">
        <v>28</v>
      </c>
      <c r="F18" s="9">
        <v>69</v>
      </c>
      <c r="G18" s="9">
        <v>3</v>
      </c>
      <c r="H18" s="7">
        <v>18</v>
      </c>
      <c r="I18" s="7">
        <v>28</v>
      </c>
      <c r="J18" s="7">
        <v>69</v>
      </c>
      <c r="K18" s="7">
        <v>1800028</v>
      </c>
      <c r="L18" s="7">
        <v>6999996</v>
      </c>
      <c r="P18" s="25">
        <f t="shared" si="0"/>
        <v>115</v>
      </c>
      <c r="Q18" s="33">
        <f t="shared" si="1"/>
        <v>40</v>
      </c>
      <c r="R18" s="33">
        <f t="shared" si="2"/>
        <v>16</v>
      </c>
    </row>
    <row r="19" spans="2:18" ht="12.75">
      <c r="B19" s="8" t="s">
        <v>17</v>
      </c>
      <c r="C19" s="6">
        <v>242</v>
      </c>
      <c r="D19" s="9">
        <v>18</v>
      </c>
      <c r="E19" s="9">
        <v>28</v>
      </c>
      <c r="F19" s="9">
        <v>68</v>
      </c>
      <c r="G19" s="9">
        <v>10</v>
      </c>
      <c r="H19" s="7">
        <v>18</v>
      </c>
      <c r="I19" s="7">
        <v>28</v>
      </c>
      <c r="J19" s="7">
        <v>68</v>
      </c>
      <c r="K19" s="7">
        <v>1800028</v>
      </c>
      <c r="L19" s="7">
        <v>6899989</v>
      </c>
      <c r="P19" s="25">
        <f t="shared" si="0"/>
        <v>114</v>
      </c>
      <c r="Q19" s="33">
        <f t="shared" si="1"/>
        <v>40</v>
      </c>
      <c r="R19" s="33">
        <f t="shared" si="2"/>
        <v>16</v>
      </c>
    </row>
    <row r="20" spans="2:18" ht="12.75">
      <c r="B20" s="8" t="s">
        <v>36</v>
      </c>
      <c r="C20" s="6">
        <v>240</v>
      </c>
      <c r="D20" s="9">
        <v>23</v>
      </c>
      <c r="E20" s="9">
        <v>22</v>
      </c>
      <c r="F20" s="9">
        <v>59</v>
      </c>
      <c r="G20" s="9">
        <v>39</v>
      </c>
      <c r="H20" s="7">
        <v>23</v>
      </c>
      <c r="I20" s="7">
        <v>22</v>
      </c>
      <c r="J20" s="7">
        <v>59</v>
      </c>
      <c r="K20" s="7">
        <v>2300022</v>
      </c>
      <c r="L20" s="7">
        <v>5999960</v>
      </c>
      <c r="P20" s="25">
        <f t="shared" si="0"/>
        <v>104</v>
      </c>
      <c r="Q20" s="33">
        <f t="shared" si="1"/>
        <v>43</v>
      </c>
      <c r="R20" s="33">
        <f t="shared" si="2"/>
        <v>22</v>
      </c>
    </row>
    <row r="21" spans="2:18" ht="12.75">
      <c r="B21" s="8" t="s">
        <v>30</v>
      </c>
      <c r="C21" s="6">
        <v>238</v>
      </c>
      <c r="D21" s="9">
        <v>18</v>
      </c>
      <c r="E21" s="9">
        <v>28</v>
      </c>
      <c r="F21" s="9">
        <v>64</v>
      </c>
      <c r="G21" s="9">
        <v>4</v>
      </c>
      <c r="H21" s="7">
        <v>18</v>
      </c>
      <c r="I21" s="7">
        <v>28</v>
      </c>
      <c r="J21" s="7">
        <v>64</v>
      </c>
      <c r="K21" s="7">
        <v>1800028</v>
      </c>
      <c r="L21" s="7">
        <v>6499995</v>
      </c>
      <c r="P21" s="25">
        <f t="shared" si="0"/>
        <v>110</v>
      </c>
      <c r="Q21" s="33">
        <f t="shared" si="1"/>
        <v>42</v>
      </c>
      <c r="R21" s="33">
        <f t="shared" si="2"/>
        <v>16</v>
      </c>
    </row>
    <row r="22" spans="2:18" ht="12.75">
      <c r="B22" s="8" t="s">
        <v>13</v>
      </c>
      <c r="C22" s="6">
        <v>238</v>
      </c>
      <c r="D22" s="9">
        <v>18</v>
      </c>
      <c r="E22" s="9">
        <v>27</v>
      </c>
      <c r="F22" s="9">
        <v>67</v>
      </c>
      <c r="G22" s="9">
        <v>16</v>
      </c>
      <c r="H22" s="7">
        <v>18</v>
      </c>
      <c r="I22" s="7">
        <v>27</v>
      </c>
      <c r="J22" s="7">
        <v>67</v>
      </c>
      <c r="K22" s="7">
        <v>1800027</v>
      </c>
      <c r="L22" s="7">
        <v>6799983</v>
      </c>
      <c r="P22" s="25">
        <f t="shared" si="0"/>
        <v>112</v>
      </c>
      <c r="Q22" s="33">
        <f t="shared" si="1"/>
        <v>40</v>
      </c>
      <c r="R22" s="33">
        <f t="shared" si="2"/>
        <v>16</v>
      </c>
    </row>
    <row r="23" spans="2:18" ht="12.75">
      <c r="B23" s="8" t="s">
        <v>47</v>
      </c>
      <c r="C23" s="6">
        <v>234</v>
      </c>
      <c r="D23" s="9">
        <v>19</v>
      </c>
      <c r="E23" s="9">
        <v>25</v>
      </c>
      <c r="F23" s="9">
        <v>64</v>
      </c>
      <c r="G23" s="9">
        <v>29</v>
      </c>
      <c r="H23" s="7">
        <v>19</v>
      </c>
      <c r="I23" s="7">
        <v>25</v>
      </c>
      <c r="J23" s="7">
        <v>59</v>
      </c>
      <c r="K23" s="7">
        <v>1900025</v>
      </c>
      <c r="L23" s="7">
        <v>6499970</v>
      </c>
      <c r="P23" s="25">
        <f t="shared" si="0"/>
        <v>108</v>
      </c>
      <c r="Q23" s="33">
        <f t="shared" si="1"/>
        <v>41</v>
      </c>
      <c r="R23" s="33">
        <f t="shared" si="2"/>
        <v>18</v>
      </c>
    </row>
    <row r="24" spans="2:18" ht="12.75">
      <c r="B24" s="8" t="s">
        <v>54</v>
      </c>
      <c r="C24" s="6">
        <v>234</v>
      </c>
      <c r="D24" s="9">
        <v>16</v>
      </c>
      <c r="E24" s="9">
        <v>32</v>
      </c>
      <c r="F24" s="9">
        <v>58</v>
      </c>
      <c r="G24" s="9">
        <v>40</v>
      </c>
      <c r="H24" s="7">
        <v>16</v>
      </c>
      <c r="I24" s="7">
        <v>32</v>
      </c>
      <c r="J24" s="7">
        <v>58</v>
      </c>
      <c r="K24" s="7">
        <v>1600032</v>
      </c>
      <c r="L24" s="7">
        <v>5899959</v>
      </c>
      <c r="P24" s="25">
        <f t="shared" si="0"/>
        <v>106</v>
      </c>
      <c r="Q24" s="33">
        <f t="shared" si="1"/>
        <v>45</v>
      </c>
      <c r="R24" s="33">
        <f t="shared" si="2"/>
        <v>15</v>
      </c>
    </row>
    <row r="25" spans="2:18" ht="12.75">
      <c r="B25" s="8" t="s">
        <v>18</v>
      </c>
      <c r="C25" s="6">
        <v>233</v>
      </c>
      <c r="D25" s="9">
        <v>24</v>
      </c>
      <c r="E25" s="9">
        <v>16</v>
      </c>
      <c r="F25" s="9">
        <v>65</v>
      </c>
      <c r="G25" s="9">
        <v>18</v>
      </c>
      <c r="H25" s="7">
        <v>24</v>
      </c>
      <c r="I25" s="7">
        <v>16</v>
      </c>
      <c r="J25" s="7">
        <v>65</v>
      </c>
      <c r="K25" s="7">
        <v>2400016</v>
      </c>
      <c r="L25" s="7">
        <v>6599981</v>
      </c>
      <c r="P25" s="25">
        <f t="shared" si="0"/>
        <v>105</v>
      </c>
      <c r="Q25" s="33">
        <f t="shared" si="1"/>
        <v>38</v>
      </c>
      <c r="R25" s="33">
        <f t="shared" si="2"/>
        <v>23</v>
      </c>
    </row>
    <row r="26" spans="2:18" ht="12.75">
      <c r="B26" s="8" t="s">
        <v>49</v>
      </c>
      <c r="C26" s="6">
        <v>233</v>
      </c>
      <c r="D26" s="9">
        <v>15</v>
      </c>
      <c r="E26" s="9">
        <v>28</v>
      </c>
      <c r="F26" s="9">
        <v>74</v>
      </c>
      <c r="G26" s="9">
        <v>34</v>
      </c>
      <c r="H26" s="7">
        <v>15</v>
      </c>
      <c r="I26" s="7">
        <v>28</v>
      </c>
      <c r="J26" s="7">
        <v>74</v>
      </c>
      <c r="K26" s="7">
        <v>1500028</v>
      </c>
      <c r="L26" s="7">
        <v>7499965</v>
      </c>
      <c r="P26" s="25">
        <f t="shared" si="0"/>
        <v>117</v>
      </c>
      <c r="Q26" s="33">
        <f t="shared" si="1"/>
        <v>37</v>
      </c>
      <c r="R26" s="33">
        <f t="shared" si="2"/>
        <v>13</v>
      </c>
    </row>
    <row r="27" spans="2:18" ht="12.75">
      <c r="B27" s="8" t="s">
        <v>20</v>
      </c>
      <c r="C27" s="6">
        <v>232</v>
      </c>
      <c r="D27" s="9">
        <v>19</v>
      </c>
      <c r="E27" s="9">
        <v>24</v>
      </c>
      <c r="F27" s="9">
        <v>65</v>
      </c>
      <c r="G27" s="9">
        <v>21</v>
      </c>
      <c r="H27" s="7">
        <v>19</v>
      </c>
      <c r="I27" s="7">
        <v>24</v>
      </c>
      <c r="J27" s="7">
        <v>65</v>
      </c>
      <c r="K27" s="7">
        <v>1900024</v>
      </c>
      <c r="L27" s="7">
        <v>6599978</v>
      </c>
      <c r="P27" s="25">
        <f t="shared" si="0"/>
        <v>108</v>
      </c>
      <c r="Q27" s="33">
        <f t="shared" si="1"/>
        <v>40</v>
      </c>
      <c r="R27" s="33">
        <f t="shared" si="2"/>
        <v>18</v>
      </c>
    </row>
    <row r="28" spans="2:18" ht="12.75">
      <c r="B28" s="8" t="s">
        <v>16</v>
      </c>
      <c r="C28" s="6">
        <v>226</v>
      </c>
      <c r="D28" s="9">
        <v>21</v>
      </c>
      <c r="E28" s="9">
        <v>24</v>
      </c>
      <c r="F28" s="9">
        <v>49</v>
      </c>
      <c r="G28" s="9">
        <v>37</v>
      </c>
      <c r="H28" s="7">
        <v>21</v>
      </c>
      <c r="I28" s="7">
        <v>24</v>
      </c>
      <c r="J28" s="7">
        <v>49</v>
      </c>
      <c r="K28" s="7">
        <v>2100024</v>
      </c>
      <c r="L28" s="7">
        <v>4999962</v>
      </c>
      <c r="P28" s="25">
        <f t="shared" si="0"/>
        <v>94</v>
      </c>
      <c r="Q28" s="33">
        <f t="shared" si="1"/>
        <v>48</v>
      </c>
      <c r="R28" s="33">
        <f t="shared" si="2"/>
        <v>22</v>
      </c>
    </row>
    <row r="29" spans="2:18" ht="12.75">
      <c r="B29" s="8" t="s">
        <v>46</v>
      </c>
      <c r="C29" s="6">
        <v>226</v>
      </c>
      <c r="D29" s="9">
        <v>17</v>
      </c>
      <c r="E29" s="9">
        <v>23</v>
      </c>
      <c r="F29" s="9">
        <v>72</v>
      </c>
      <c r="G29" s="9">
        <v>27</v>
      </c>
      <c r="H29" s="7">
        <v>17</v>
      </c>
      <c r="I29" s="7">
        <v>23</v>
      </c>
      <c r="J29" s="7">
        <v>72</v>
      </c>
      <c r="K29" s="7">
        <v>1700023</v>
      </c>
      <c r="L29" s="7">
        <v>7299972</v>
      </c>
      <c r="P29" s="25">
        <f t="shared" si="0"/>
        <v>112</v>
      </c>
      <c r="Q29" s="33">
        <f t="shared" si="1"/>
        <v>36</v>
      </c>
      <c r="R29" s="33">
        <f t="shared" si="2"/>
        <v>15</v>
      </c>
    </row>
    <row r="30" spans="2:18" ht="12.75">
      <c r="B30" s="8" t="s">
        <v>23</v>
      </c>
      <c r="C30" s="6">
        <v>225</v>
      </c>
      <c r="D30" s="9">
        <v>18</v>
      </c>
      <c r="E30" s="9">
        <v>25</v>
      </c>
      <c r="F30" s="9">
        <v>60</v>
      </c>
      <c r="G30" s="9">
        <v>9</v>
      </c>
      <c r="H30" s="7">
        <v>18</v>
      </c>
      <c r="I30" s="7">
        <v>25</v>
      </c>
      <c r="J30" s="7">
        <v>60</v>
      </c>
      <c r="K30" s="7">
        <v>1800025</v>
      </c>
      <c r="L30" s="7">
        <v>6099990</v>
      </c>
      <c r="P30" s="25">
        <f t="shared" si="0"/>
        <v>103</v>
      </c>
      <c r="Q30" s="33">
        <f t="shared" si="1"/>
        <v>42</v>
      </c>
      <c r="R30" s="33">
        <f t="shared" si="2"/>
        <v>17</v>
      </c>
    </row>
    <row r="31" spans="2:18" ht="12.75">
      <c r="B31" s="8" t="s">
        <v>10</v>
      </c>
      <c r="C31" s="6">
        <v>225</v>
      </c>
      <c r="D31" s="9">
        <v>15</v>
      </c>
      <c r="E31" s="9">
        <v>30</v>
      </c>
      <c r="F31" s="9">
        <v>60</v>
      </c>
      <c r="G31" s="9">
        <v>23</v>
      </c>
      <c r="H31" s="7">
        <v>15</v>
      </c>
      <c r="I31" s="7">
        <v>30</v>
      </c>
      <c r="J31" s="7">
        <v>60</v>
      </c>
      <c r="K31" s="7">
        <v>1500030</v>
      </c>
      <c r="L31" s="7">
        <v>6099976</v>
      </c>
      <c r="P31" s="25">
        <f t="shared" si="0"/>
        <v>105</v>
      </c>
      <c r="Q31" s="33">
        <f t="shared" si="1"/>
        <v>43</v>
      </c>
      <c r="R31" s="33">
        <f t="shared" si="2"/>
        <v>14</v>
      </c>
    </row>
    <row r="32" spans="2:18" ht="12.75">
      <c r="B32" s="8" t="s">
        <v>26</v>
      </c>
      <c r="C32" s="6">
        <v>224</v>
      </c>
      <c r="D32" s="9">
        <v>16</v>
      </c>
      <c r="E32" s="9">
        <v>24</v>
      </c>
      <c r="F32" s="9">
        <v>72</v>
      </c>
      <c r="G32" s="9">
        <v>33</v>
      </c>
      <c r="H32" s="7">
        <v>16</v>
      </c>
      <c r="I32" s="7">
        <v>24</v>
      </c>
      <c r="J32" s="7">
        <v>72</v>
      </c>
      <c r="K32" s="7">
        <v>1600024</v>
      </c>
      <c r="L32" s="7">
        <v>7299966</v>
      </c>
      <c r="P32" s="25">
        <f t="shared" si="0"/>
        <v>112</v>
      </c>
      <c r="Q32" s="33">
        <f t="shared" si="1"/>
        <v>36</v>
      </c>
      <c r="R32" s="33">
        <f t="shared" si="2"/>
        <v>14</v>
      </c>
    </row>
    <row r="33" spans="2:18" ht="12.75">
      <c r="B33" s="8" t="s">
        <v>21</v>
      </c>
      <c r="C33" s="6">
        <v>219</v>
      </c>
      <c r="D33" s="9">
        <v>14</v>
      </c>
      <c r="E33" s="9">
        <v>28</v>
      </c>
      <c r="F33" s="9">
        <v>65</v>
      </c>
      <c r="G33" s="9">
        <v>13</v>
      </c>
      <c r="H33" s="7">
        <v>14</v>
      </c>
      <c r="I33" s="7">
        <v>28</v>
      </c>
      <c r="J33" s="7">
        <v>65</v>
      </c>
      <c r="K33" s="7">
        <v>1400028</v>
      </c>
      <c r="L33" s="7">
        <v>6599986</v>
      </c>
      <c r="P33" s="25">
        <f t="shared" si="0"/>
        <v>107</v>
      </c>
      <c r="Q33" s="33">
        <f t="shared" si="1"/>
        <v>39</v>
      </c>
      <c r="R33" s="33">
        <f t="shared" si="2"/>
        <v>13</v>
      </c>
    </row>
    <row r="34" spans="2:18" ht="12.75">
      <c r="B34" s="8" t="s">
        <v>35</v>
      </c>
      <c r="C34" s="6">
        <v>215</v>
      </c>
      <c r="D34" s="9">
        <v>16</v>
      </c>
      <c r="E34" s="9">
        <v>27</v>
      </c>
      <c r="F34" s="9">
        <v>54</v>
      </c>
      <c r="G34" s="9">
        <v>11</v>
      </c>
      <c r="H34" s="7">
        <v>16</v>
      </c>
      <c r="I34" s="7">
        <v>27</v>
      </c>
      <c r="J34" s="7">
        <v>54</v>
      </c>
      <c r="K34" s="7">
        <v>1600027</v>
      </c>
      <c r="L34" s="7">
        <v>5499988</v>
      </c>
      <c r="P34" s="25">
        <f t="shared" si="0"/>
        <v>97</v>
      </c>
      <c r="Q34" s="33">
        <f t="shared" si="1"/>
        <v>44</v>
      </c>
      <c r="R34" s="33">
        <f t="shared" si="2"/>
        <v>16</v>
      </c>
    </row>
    <row r="35" spans="2:18" ht="12.75">
      <c r="B35" s="8" t="s">
        <v>52</v>
      </c>
      <c r="C35" s="6">
        <v>214</v>
      </c>
      <c r="D35" s="9">
        <v>13</v>
      </c>
      <c r="E35" s="9">
        <v>30</v>
      </c>
      <c r="F35" s="9">
        <v>59</v>
      </c>
      <c r="G35" s="9">
        <v>43</v>
      </c>
      <c r="H35" s="7">
        <v>13</v>
      </c>
      <c r="I35" s="7">
        <v>30</v>
      </c>
      <c r="J35" s="7">
        <v>59</v>
      </c>
      <c r="K35" s="7">
        <v>1300030</v>
      </c>
      <c r="L35" s="7">
        <v>5999956</v>
      </c>
      <c r="P35" s="25">
        <f t="shared" si="0"/>
        <v>102</v>
      </c>
      <c r="Q35" s="33">
        <f t="shared" si="1"/>
        <v>42</v>
      </c>
      <c r="R35" s="33">
        <f t="shared" si="2"/>
        <v>13</v>
      </c>
    </row>
    <row r="36" spans="2:18" ht="12.75">
      <c r="B36" s="8" t="s">
        <v>28</v>
      </c>
      <c r="C36" s="6">
        <v>211</v>
      </c>
      <c r="D36" s="9">
        <v>14</v>
      </c>
      <c r="E36" s="9">
        <v>28</v>
      </c>
      <c r="F36" s="9">
        <v>57</v>
      </c>
      <c r="G36" s="9">
        <v>35</v>
      </c>
      <c r="H36" s="7">
        <v>14</v>
      </c>
      <c r="I36" s="7">
        <v>28</v>
      </c>
      <c r="J36" s="7">
        <v>57</v>
      </c>
      <c r="K36" s="7">
        <v>1400028</v>
      </c>
      <c r="L36" s="7">
        <v>5799964</v>
      </c>
      <c r="P36" s="25">
        <f t="shared" si="0"/>
        <v>99</v>
      </c>
      <c r="Q36" s="33">
        <f t="shared" si="1"/>
        <v>42</v>
      </c>
      <c r="R36" s="33">
        <f t="shared" si="2"/>
        <v>14</v>
      </c>
    </row>
    <row r="37" spans="2:18" ht="12.75">
      <c r="B37" s="8" t="s">
        <v>59</v>
      </c>
      <c r="C37" s="6">
        <v>205</v>
      </c>
      <c r="D37" s="9">
        <v>16</v>
      </c>
      <c r="E37" s="9">
        <v>23</v>
      </c>
      <c r="F37" s="9">
        <v>56</v>
      </c>
      <c r="G37" s="9">
        <v>41</v>
      </c>
      <c r="H37" s="7">
        <v>16</v>
      </c>
      <c r="I37" s="7">
        <v>23</v>
      </c>
      <c r="J37" s="7">
        <v>56</v>
      </c>
      <c r="K37" s="7">
        <v>1600023</v>
      </c>
      <c r="L37" s="7">
        <v>5699958</v>
      </c>
      <c r="P37" s="25">
        <f t="shared" si="0"/>
        <v>95</v>
      </c>
      <c r="Q37" s="33">
        <f t="shared" si="1"/>
        <v>41</v>
      </c>
      <c r="R37" s="33">
        <f t="shared" si="2"/>
        <v>17</v>
      </c>
    </row>
    <row r="38" spans="2:18" ht="12.75">
      <c r="B38" s="8" t="s">
        <v>64</v>
      </c>
      <c r="C38" s="6">
        <v>190</v>
      </c>
      <c r="D38" s="9">
        <v>13</v>
      </c>
      <c r="E38" s="9">
        <v>23</v>
      </c>
      <c r="F38" s="9">
        <v>56</v>
      </c>
      <c r="G38" s="9">
        <v>30</v>
      </c>
      <c r="H38" s="7">
        <v>13</v>
      </c>
      <c r="I38" s="7">
        <v>23</v>
      </c>
      <c r="J38" s="7">
        <v>56</v>
      </c>
      <c r="K38" s="7">
        <v>1300023</v>
      </c>
      <c r="L38" s="7">
        <v>5699969</v>
      </c>
      <c r="P38" s="25">
        <f t="shared" si="0"/>
        <v>92</v>
      </c>
      <c r="Q38" s="33">
        <f t="shared" si="1"/>
        <v>39</v>
      </c>
      <c r="R38" s="33">
        <f t="shared" si="2"/>
        <v>14</v>
      </c>
    </row>
    <row r="39" spans="2:18" ht="12.75">
      <c r="B39" s="8" t="s">
        <v>50</v>
      </c>
      <c r="C39" s="6">
        <v>188</v>
      </c>
      <c r="D39" s="9">
        <v>15</v>
      </c>
      <c r="E39" s="9">
        <v>22</v>
      </c>
      <c r="F39" s="9">
        <v>47</v>
      </c>
      <c r="G39" s="9">
        <v>42</v>
      </c>
      <c r="H39" s="7">
        <v>14</v>
      </c>
      <c r="I39" s="7">
        <v>21</v>
      </c>
      <c r="J39" s="7">
        <v>44</v>
      </c>
      <c r="K39" s="7">
        <v>1500022</v>
      </c>
      <c r="L39" s="7">
        <v>4799957</v>
      </c>
      <c r="P39" s="25">
        <f t="shared" si="0"/>
        <v>84</v>
      </c>
      <c r="Q39" s="33">
        <f t="shared" si="1"/>
        <v>44</v>
      </c>
      <c r="R39" s="33">
        <f t="shared" si="2"/>
        <v>18</v>
      </c>
    </row>
    <row r="40" spans="2:18" ht="12.75">
      <c r="B40" s="8" t="s">
        <v>33</v>
      </c>
      <c r="C40" s="6">
        <v>172</v>
      </c>
      <c r="D40" s="9">
        <v>13</v>
      </c>
      <c r="E40" s="9">
        <v>17</v>
      </c>
      <c r="F40" s="9">
        <v>56</v>
      </c>
      <c r="G40" s="9">
        <v>14</v>
      </c>
      <c r="H40" s="7">
        <v>13</v>
      </c>
      <c r="I40" s="7">
        <v>17</v>
      </c>
      <c r="J40" s="7">
        <v>56</v>
      </c>
      <c r="K40" s="7">
        <v>1300017</v>
      </c>
      <c r="L40" s="7">
        <v>5699985</v>
      </c>
      <c r="P40" s="25">
        <f t="shared" si="0"/>
        <v>86</v>
      </c>
      <c r="Q40" s="33">
        <f t="shared" si="1"/>
        <v>35</v>
      </c>
      <c r="R40" s="33">
        <f t="shared" si="2"/>
        <v>15</v>
      </c>
    </row>
    <row r="41" spans="2:18" ht="12.75">
      <c r="B41" s="8" t="s">
        <v>83</v>
      </c>
      <c r="C41" s="6">
        <v>161</v>
      </c>
      <c r="D41" s="9">
        <v>15</v>
      </c>
      <c r="E41" s="9">
        <v>17</v>
      </c>
      <c r="F41" s="9">
        <v>35</v>
      </c>
      <c r="G41" s="9">
        <v>38</v>
      </c>
      <c r="H41" s="7">
        <v>15</v>
      </c>
      <c r="I41" s="7">
        <v>17</v>
      </c>
      <c r="J41" s="7">
        <v>29</v>
      </c>
      <c r="K41" s="7">
        <v>1500017</v>
      </c>
      <c r="L41" s="7">
        <v>3599961</v>
      </c>
      <c r="P41" s="25">
        <f t="shared" si="0"/>
        <v>67</v>
      </c>
      <c r="Q41" s="33">
        <f t="shared" si="1"/>
        <v>48</v>
      </c>
      <c r="R41" s="33">
        <f t="shared" si="2"/>
        <v>22</v>
      </c>
    </row>
    <row r="42" spans="2:18" ht="12.75">
      <c r="B42" s="8" t="s">
        <v>27</v>
      </c>
      <c r="C42" s="6">
        <v>150</v>
      </c>
      <c r="D42" s="9">
        <v>9</v>
      </c>
      <c r="E42" s="9">
        <v>25</v>
      </c>
      <c r="F42" s="9">
        <v>30</v>
      </c>
      <c r="G42" s="9">
        <v>28</v>
      </c>
      <c r="H42" s="7">
        <v>9</v>
      </c>
      <c r="I42" s="7">
        <v>25</v>
      </c>
      <c r="J42" s="7">
        <v>30</v>
      </c>
      <c r="K42" s="7">
        <v>900025</v>
      </c>
      <c r="L42" s="7">
        <v>3099971</v>
      </c>
      <c r="P42" s="25">
        <f t="shared" si="0"/>
        <v>64</v>
      </c>
      <c r="Q42" s="33">
        <f t="shared" si="1"/>
        <v>53</v>
      </c>
      <c r="R42" s="33">
        <f t="shared" si="2"/>
        <v>14</v>
      </c>
    </row>
    <row r="43" spans="2:18" ht="12.75">
      <c r="B43" s="8" t="s">
        <v>65</v>
      </c>
      <c r="C43" s="6">
        <v>140</v>
      </c>
      <c r="D43" s="9">
        <v>8</v>
      </c>
      <c r="E43" s="9">
        <v>25</v>
      </c>
      <c r="F43" s="9">
        <v>25</v>
      </c>
      <c r="G43" s="9">
        <v>26</v>
      </c>
      <c r="H43" s="7">
        <v>8</v>
      </c>
      <c r="I43" s="7">
        <v>25</v>
      </c>
      <c r="J43" s="7">
        <v>25</v>
      </c>
      <c r="K43" s="7">
        <v>800025</v>
      </c>
      <c r="L43" s="7">
        <v>2599973</v>
      </c>
      <c r="P43" s="25">
        <f t="shared" si="0"/>
        <v>58</v>
      </c>
      <c r="Q43" s="33">
        <f t="shared" si="1"/>
        <v>57</v>
      </c>
      <c r="R43" s="33">
        <f t="shared" si="2"/>
        <v>14</v>
      </c>
    </row>
    <row r="44" spans="2:18" ht="12.75">
      <c r="B44" s="8" t="s">
        <v>70</v>
      </c>
      <c r="C44" s="6">
        <v>123</v>
      </c>
      <c r="D44" s="9">
        <v>13</v>
      </c>
      <c r="E44" s="9">
        <v>8</v>
      </c>
      <c r="F44" s="9">
        <v>34</v>
      </c>
      <c r="G44" s="9">
        <v>47</v>
      </c>
      <c r="H44" s="7">
        <v>13</v>
      </c>
      <c r="I44" s="7">
        <v>8</v>
      </c>
      <c r="J44" s="7">
        <v>34</v>
      </c>
      <c r="K44" s="7">
        <v>1300008</v>
      </c>
      <c r="L44" s="7">
        <v>3499952</v>
      </c>
      <c r="P44" s="25">
        <f t="shared" si="0"/>
        <v>55</v>
      </c>
      <c r="Q44" s="33">
        <f t="shared" si="1"/>
        <v>38</v>
      </c>
      <c r="R44" s="33">
        <f t="shared" si="2"/>
        <v>24</v>
      </c>
    </row>
    <row r="45" spans="2:18" ht="12.75">
      <c r="B45" s="8" t="s">
        <v>68</v>
      </c>
      <c r="C45" s="6">
        <v>97</v>
      </c>
      <c r="D45" s="9">
        <v>7</v>
      </c>
      <c r="E45" s="9">
        <v>13</v>
      </c>
      <c r="F45" s="9">
        <v>23</v>
      </c>
      <c r="G45" s="9">
        <v>46</v>
      </c>
      <c r="H45" s="7">
        <v>7</v>
      </c>
      <c r="I45" s="7">
        <v>13</v>
      </c>
      <c r="J45" s="7">
        <v>23</v>
      </c>
      <c r="K45" s="7">
        <v>700013</v>
      </c>
      <c r="L45" s="7">
        <v>2399953</v>
      </c>
      <c r="P45" s="25">
        <f t="shared" si="0"/>
        <v>43</v>
      </c>
      <c r="Q45" s="33">
        <f t="shared" si="1"/>
        <v>47</v>
      </c>
      <c r="R45" s="33">
        <f t="shared" si="2"/>
        <v>16</v>
      </c>
    </row>
    <row r="46" spans="2:18" ht="12.75">
      <c r="B46" s="8" t="s">
        <v>55</v>
      </c>
      <c r="C46" s="6">
        <v>85</v>
      </c>
      <c r="D46" s="9">
        <v>5</v>
      </c>
      <c r="E46" s="9">
        <v>13</v>
      </c>
      <c r="F46" s="9">
        <v>21</v>
      </c>
      <c r="G46" s="9">
        <v>36</v>
      </c>
      <c r="H46" s="7">
        <v>5</v>
      </c>
      <c r="I46" s="7">
        <v>13</v>
      </c>
      <c r="J46" s="7">
        <v>21</v>
      </c>
      <c r="K46" s="7">
        <v>500013</v>
      </c>
      <c r="L46" s="7">
        <v>2199963</v>
      </c>
      <c r="P46" s="25">
        <f t="shared" si="0"/>
        <v>39</v>
      </c>
      <c r="Q46" s="33">
        <f t="shared" si="1"/>
        <v>46</v>
      </c>
      <c r="R46" s="33">
        <f t="shared" si="2"/>
        <v>13</v>
      </c>
    </row>
    <row r="47" spans="2:18" ht="12.75">
      <c r="B47" s="8" t="s">
        <v>76</v>
      </c>
      <c r="C47" s="6">
        <v>79</v>
      </c>
      <c r="D47" s="9">
        <v>7</v>
      </c>
      <c r="E47" s="9">
        <v>8</v>
      </c>
      <c r="F47" s="9">
        <v>20</v>
      </c>
      <c r="G47" s="9">
        <v>48</v>
      </c>
      <c r="H47" s="7">
        <v>7</v>
      </c>
      <c r="I47" s="7">
        <v>8</v>
      </c>
      <c r="J47" s="7">
        <v>20</v>
      </c>
      <c r="K47" s="7">
        <v>700008</v>
      </c>
      <c r="L47" s="7">
        <v>2099951</v>
      </c>
      <c r="P47" s="25">
        <f t="shared" si="0"/>
        <v>35</v>
      </c>
      <c r="Q47" s="33">
        <f t="shared" si="1"/>
        <v>43</v>
      </c>
      <c r="R47" s="33">
        <f t="shared" si="2"/>
        <v>20</v>
      </c>
    </row>
    <row r="48" spans="2:18" ht="12.75">
      <c r="B48" s="8" t="s">
        <v>74</v>
      </c>
      <c r="C48" s="6">
        <v>73</v>
      </c>
      <c r="D48" s="9">
        <v>3</v>
      </c>
      <c r="E48" s="9">
        <v>13</v>
      </c>
      <c r="F48" s="9">
        <v>19</v>
      </c>
      <c r="G48" s="9">
        <v>63</v>
      </c>
      <c r="H48" s="7">
        <v>3</v>
      </c>
      <c r="I48" s="7">
        <v>13</v>
      </c>
      <c r="J48" s="7">
        <v>19</v>
      </c>
      <c r="K48" s="7">
        <v>300013</v>
      </c>
      <c r="L48" s="7">
        <v>1999936</v>
      </c>
      <c r="P48" s="25">
        <f t="shared" si="0"/>
        <v>35</v>
      </c>
      <c r="Q48" s="33">
        <f t="shared" si="1"/>
        <v>46</v>
      </c>
      <c r="R48" s="33">
        <f t="shared" si="2"/>
        <v>9</v>
      </c>
    </row>
    <row r="49" spans="2:18" ht="12.75">
      <c r="B49" s="8" t="s">
        <v>71</v>
      </c>
      <c r="C49" s="6">
        <v>62</v>
      </c>
      <c r="D49" s="9">
        <v>4</v>
      </c>
      <c r="E49" s="9">
        <v>6</v>
      </c>
      <c r="F49" s="9">
        <v>24</v>
      </c>
      <c r="G49" s="9">
        <v>64</v>
      </c>
      <c r="H49" s="7">
        <v>4</v>
      </c>
      <c r="I49" s="7">
        <v>6</v>
      </c>
      <c r="J49" s="7">
        <v>24</v>
      </c>
      <c r="K49" s="7">
        <v>400006</v>
      </c>
      <c r="L49" s="7">
        <v>2499935</v>
      </c>
      <c r="P49" s="25">
        <f t="shared" si="0"/>
        <v>34</v>
      </c>
      <c r="Q49" s="33">
        <f t="shared" si="1"/>
        <v>29</v>
      </c>
      <c r="R49" s="33">
        <f t="shared" si="2"/>
        <v>12</v>
      </c>
    </row>
    <row r="50" spans="2:18" ht="12.75">
      <c r="B50" s="8" t="s">
        <v>73</v>
      </c>
      <c r="C50" s="6">
        <v>58</v>
      </c>
      <c r="D50" s="9">
        <v>4</v>
      </c>
      <c r="E50" s="9">
        <v>6</v>
      </c>
      <c r="F50" s="9">
        <v>20</v>
      </c>
      <c r="G50" s="9">
        <v>62</v>
      </c>
      <c r="H50" s="7">
        <v>4</v>
      </c>
      <c r="I50" s="7">
        <v>6</v>
      </c>
      <c r="J50" s="7">
        <v>20</v>
      </c>
      <c r="K50" s="7">
        <v>400006</v>
      </c>
      <c r="L50" s="7">
        <v>2099937</v>
      </c>
      <c r="P50" s="25">
        <f t="shared" si="0"/>
        <v>30</v>
      </c>
      <c r="Q50" s="33">
        <f t="shared" si="1"/>
        <v>33</v>
      </c>
      <c r="R50" s="33">
        <f t="shared" si="2"/>
        <v>13</v>
      </c>
    </row>
    <row r="51" spans="2:18" ht="12.75">
      <c r="B51" s="8" t="s">
        <v>85</v>
      </c>
      <c r="C51" s="6">
        <v>55</v>
      </c>
      <c r="D51" s="9">
        <v>4</v>
      </c>
      <c r="E51" s="9">
        <v>5</v>
      </c>
      <c r="F51" s="9">
        <v>20</v>
      </c>
      <c r="G51" s="9">
        <v>50</v>
      </c>
      <c r="H51" s="7">
        <v>4</v>
      </c>
      <c r="I51" s="7">
        <v>5</v>
      </c>
      <c r="J51" s="7">
        <v>20</v>
      </c>
      <c r="K51" s="7">
        <v>400005</v>
      </c>
      <c r="L51" s="7">
        <v>2099949</v>
      </c>
      <c r="P51" s="25">
        <f t="shared" si="0"/>
        <v>29</v>
      </c>
      <c r="Q51" s="33">
        <f t="shared" si="1"/>
        <v>31</v>
      </c>
      <c r="R51" s="33">
        <f t="shared" si="2"/>
        <v>14</v>
      </c>
    </row>
    <row r="52" spans="2:18" ht="12.75">
      <c r="B52" s="8" t="s">
        <v>75</v>
      </c>
      <c r="C52" s="6">
        <v>55</v>
      </c>
      <c r="D52" s="9">
        <v>3</v>
      </c>
      <c r="E52" s="9">
        <v>7</v>
      </c>
      <c r="F52" s="9">
        <v>19</v>
      </c>
      <c r="G52" s="9">
        <v>61</v>
      </c>
      <c r="H52" s="7">
        <v>3</v>
      </c>
      <c r="I52" s="7">
        <v>7</v>
      </c>
      <c r="J52" s="7">
        <v>19</v>
      </c>
      <c r="K52" s="7">
        <v>300007</v>
      </c>
      <c r="L52" s="7">
        <v>1999938</v>
      </c>
      <c r="P52" s="25">
        <f t="shared" si="0"/>
        <v>29</v>
      </c>
      <c r="Q52" s="33">
        <f t="shared" si="1"/>
        <v>34</v>
      </c>
      <c r="R52" s="33">
        <f t="shared" si="2"/>
        <v>10</v>
      </c>
    </row>
    <row r="53" spans="2:18" ht="12.75">
      <c r="B53" s="8" t="s">
        <v>72</v>
      </c>
      <c r="C53" s="6">
        <v>53</v>
      </c>
      <c r="D53" s="9">
        <v>4</v>
      </c>
      <c r="E53" s="9">
        <v>6</v>
      </c>
      <c r="F53" s="9">
        <v>15</v>
      </c>
      <c r="G53" s="9">
        <v>49</v>
      </c>
      <c r="H53" s="7">
        <v>4</v>
      </c>
      <c r="I53" s="7">
        <v>6</v>
      </c>
      <c r="J53" s="7">
        <v>15</v>
      </c>
      <c r="K53" s="7">
        <v>400006</v>
      </c>
      <c r="L53" s="7">
        <v>1599950</v>
      </c>
      <c r="P53" s="25">
        <f t="shared" si="0"/>
        <v>25</v>
      </c>
      <c r="Q53" s="33">
        <f t="shared" si="1"/>
        <v>40</v>
      </c>
      <c r="R53" s="33">
        <f t="shared" si="2"/>
        <v>16</v>
      </c>
    </row>
    <row r="54" spans="2:12" ht="12.75">
      <c r="B54" s="8" t="s">
        <v>53</v>
      </c>
      <c r="C54" s="6">
        <v>8</v>
      </c>
      <c r="D54" s="9">
        <v>1</v>
      </c>
      <c r="E54" s="9">
        <v>0</v>
      </c>
      <c r="F54" s="9">
        <v>3</v>
      </c>
      <c r="G54" s="9"/>
      <c r="H54" s="7">
        <v>0</v>
      </c>
      <c r="I54" s="7">
        <v>0</v>
      </c>
      <c r="J54" s="7">
        <v>0</v>
      </c>
      <c r="K54" s="7">
        <v>100000</v>
      </c>
      <c r="L54" s="7">
        <v>399999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L46"/>
  <sheetViews>
    <sheetView zoomScalePageLayoutView="0" workbookViewId="0" topLeftCell="A1">
      <pane ySplit="2" topLeftCell="BM3" activePane="bottomLeft" state="frozen"/>
      <selection pane="topLeft" activeCell="F15" sqref="F15"/>
      <selection pane="bottomLeft" activeCell="A3" sqref="A3:L69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7.5">
      <c r="A1" s="50">
        <v>43</v>
      </c>
      <c r="B1" s="13" t="s">
        <v>92</v>
      </c>
      <c r="C1" s="13" t="s">
        <v>93</v>
      </c>
      <c r="D1" s="13" t="s">
        <v>94</v>
      </c>
      <c r="E1" s="13" t="s">
        <v>95</v>
      </c>
      <c r="F1" s="13" t="s">
        <v>96</v>
      </c>
      <c r="G1" s="13" t="s">
        <v>97</v>
      </c>
      <c r="H1" s="13" t="s">
        <v>98</v>
      </c>
      <c r="I1" s="13" t="s">
        <v>99</v>
      </c>
      <c r="J1" s="13" t="s">
        <v>100</v>
      </c>
      <c r="K1" s="13" t="s">
        <v>269</v>
      </c>
    </row>
    <row r="2" spans="1:11" ht="12.75">
      <c r="A2" s="14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2.75">
      <c r="A3" s="20" t="s">
        <v>21</v>
      </c>
      <c r="B3" s="21" t="s">
        <v>38</v>
      </c>
      <c r="C3" s="21" t="s">
        <v>37</v>
      </c>
      <c r="D3" s="21" t="s">
        <v>37</v>
      </c>
      <c r="E3" s="21" t="s">
        <v>38</v>
      </c>
      <c r="F3" s="21" t="s">
        <v>38</v>
      </c>
      <c r="G3" s="21" t="s">
        <v>37</v>
      </c>
      <c r="H3" s="21" t="s">
        <v>39</v>
      </c>
      <c r="I3" s="21" t="s">
        <v>41</v>
      </c>
      <c r="J3" s="21" t="s">
        <v>37</v>
      </c>
      <c r="K3" s="21" t="s">
        <v>42</v>
      </c>
      <c r="L3" s="6">
        <v>0</v>
      </c>
    </row>
    <row r="4" spans="1:12" ht="12.75">
      <c r="A4" s="20" t="s">
        <v>75</v>
      </c>
      <c r="B4" s="21" t="s">
        <v>37</v>
      </c>
      <c r="C4" s="21" t="s">
        <v>37</v>
      </c>
      <c r="D4" s="21" t="s">
        <v>37</v>
      </c>
      <c r="E4" s="21" t="s">
        <v>37</v>
      </c>
      <c r="F4" s="21" t="s">
        <v>37</v>
      </c>
      <c r="G4" s="21" t="s">
        <v>40</v>
      </c>
      <c r="H4" s="21" t="s">
        <v>40</v>
      </c>
      <c r="I4" s="21" t="s">
        <v>37</v>
      </c>
      <c r="J4" s="21" t="s">
        <v>37</v>
      </c>
      <c r="K4" s="21" t="s">
        <v>39</v>
      </c>
      <c r="L4" s="6">
        <v>0</v>
      </c>
    </row>
    <row r="5" spans="1:12" ht="12.75">
      <c r="A5" s="20" t="s">
        <v>28</v>
      </c>
      <c r="B5" s="21" t="s">
        <v>37</v>
      </c>
      <c r="C5" s="21" t="s">
        <v>38</v>
      </c>
      <c r="D5" s="21" t="s">
        <v>37</v>
      </c>
      <c r="E5" s="21" t="s">
        <v>41</v>
      </c>
      <c r="F5" s="21" t="s">
        <v>37</v>
      </c>
      <c r="G5" s="21" t="s">
        <v>39</v>
      </c>
      <c r="H5" s="21" t="s">
        <v>42</v>
      </c>
      <c r="I5" s="21" t="s">
        <v>38</v>
      </c>
      <c r="J5" s="21" t="s">
        <v>40</v>
      </c>
      <c r="K5" s="21" t="s">
        <v>40</v>
      </c>
      <c r="L5" s="6">
        <v>0</v>
      </c>
    </row>
    <row r="6" spans="1:12" ht="12.75">
      <c r="A6" s="20" t="s">
        <v>33</v>
      </c>
      <c r="B6" s="21" t="s">
        <v>41</v>
      </c>
      <c r="C6" s="21" t="s">
        <v>44</v>
      </c>
      <c r="D6" s="21" t="s">
        <v>60</v>
      </c>
      <c r="E6" s="21" t="s">
        <v>41</v>
      </c>
      <c r="F6" s="21" t="s">
        <v>51</v>
      </c>
      <c r="G6" s="21" t="s">
        <v>40</v>
      </c>
      <c r="H6" s="21" t="s">
        <v>69</v>
      </c>
      <c r="I6" s="21" t="s">
        <v>38</v>
      </c>
      <c r="J6" s="21" t="s">
        <v>37</v>
      </c>
      <c r="K6" s="21" t="s">
        <v>42</v>
      </c>
      <c r="L6" s="6">
        <v>0</v>
      </c>
    </row>
    <row r="7" spans="1:12" ht="12.75">
      <c r="A7" s="20" t="s">
        <v>12</v>
      </c>
      <c r="B7" s="21" t="s">
        <v>37</v>
      </c>
      <c r="C7" s="21" t="s">
        <v>38</v>
      </c>
      <c r="D7" s="21" t="s">
        <v>37</v>
      </c>
      <c r="E7" s="21" t="s">
        <v>37</v>
      </c>
      <c r="F7" s="21" t="s">
        <v>37</v>
      </c>
      <c r="G7" s="21" t="s">
        <v>40</v>
      </c>
      <c r="H7" s="21" t="s">
        <v>44</v>
      </c>
      <c r="I7" s="21" t="s">
        <v>38</v>
      </c>
      <c r="J7" s="21" t="s">
        <v>41</v>
      </c>
      <c r="K7" s="21" t="s">
        <v>40</v>
      </c>
      <c r="L7" s="6">
        <v>0</v>
      </c>
    </row>
    <row r="8" spans="1:12" ht="12.75">
      <c r="A8" s="20" t="s">
        <v>46</v>
      </c>
      <c r="B8" s="21" t="s">
        <v>41</v>
      </c>
      <c r="C8" s="21" t="s">
        <v>38</v>
      </c>
      <c r="D8" s="21" t="s">
        <v>38</v>
      </c>
      <c r="E8" s="21" t="s">
        <v>41</v>
      </c>
      <c r="F8" s="21" t="s">
        <v>40</v>
      </c>
      <c r="G8" s="21" t="s">
        <v>43</v>
      </c>
      <c r="H8" s="21" t="s">
        <v>42</v>
      </c>
      <c r="I8" s="21" t="s">
        <v>38</v>
      </c>
      <c r="J8" s="21" t="s">
        <v>38</v>
      </c>
      <c r="K8" s="21" t="s">
        <v>43</v>
      </c>
      <c r="L8" s="6">
        <v>0</v>
      </c>
    </row>
    <row r="9" spans="1:12" ht="12.75">
      <c r="A9" s="20" t="s">
        <v>16</v>
      </c>
      <c r="B9" s="21" t="s">
        <v>38</v>
      </c>
      <c r="C9" s="21" t="s">
        <v>41</v>
      </c>
      <c r="D9" s="21" t="s">
        <v>37</v>
      </c>
      <c r="E9" s="21" t="s">
        <v>44</v>
      </c>
      <c r="F9" s="21" t="s">
        <v>37</v>
      </c>
      <c r="G9" s="21" t="s">
        <v>38</v>
      </c>
      <c r="H9" s="21" t="s">
        <v>43</v>
      </c>
      <c r="I9" s="21" t="s">
        <v>41</v>
      </c>
      <c r="J9" s="21" t="s">
        <v>38</v>
      </c>
      <c r="K9" s="21" t="s">
        <v>60</v>
      </c>
      <c r="L9" s="6">
        <v>0</v>
      </c>
    </row>
    <row r="10" spans="1:12" ht="12.75">
      <c r="A10" s="20" t="s">
        <v>73</v>
      </c>
      <c r="B10" s="21" t="s">
        <v>37</v>
      </c>
      <c r="C10" s="21" t="s">
        <v>44</v>
      </c>
      <c r="D10" s="21" t="s">
        <v>38</v>
      </c>
      <c r="E10" s="21" t="s">
        <v>37</v>
      </c>
      <c r="F10" s="21" t="s">
        <v>40</v>
      </c>
      <c r="G10" s="21" t="s">
        <v>37</v>
      </c>
      <c r="H10" s="21" t="s">
        <v>37</v>
      </c>
      <c r="I10" s="21" t="s">
        <v>37</v>
      </c>
      <c r="J10" s="21" t="s">
        <v>37</v>
      </c>
      <c r="K10" s="21" t="s">
        <v>37</v>
      </c>
      <c r="L10" s="6">
        <v>0</v>
      </c>
    </row>
    <row r="11" spans="1:12" ht="12.75">
      <c r="A11" s="20" t="s">
        <v>24</v>
      </c>
      <c r="B11" s="21" t="s">
        <v>44</v>
      </c>
      <c r="C11" s="21" t="s">
        <v>40</v>
      </c>
      <c r="D11" s="21" t="s">
        <v>37</v>
      </c>
      <c r="E11" s="21" t="s">
        <v>38</v>
      </c>
      <c r="F11" s="21" t="s">
        <v>37</v>
      </c>
      <c r="G11" s="21" t="s">
        <v>39</v>
      </c>
      <c r="H11" s="21" t="s">
        <v>42</v>
      </c>
      <c r="I11" s="21" t="s">
        <v>38</v>
      </c>
      <c r="J11" s="21" t="s">
        <v>40</v>
      </c>
      <c r="K11" s="21" t="s">
        <v>40</v>
      </c>
      <c r="L11" s="6">
        <v>0</v>
      </c>
    </row>
    <row r="12" spans="1:12" ht="12.75">
      <c r="A12" s="20" t="s">
        <v>25</v>
      </c>
      <c r="B12" s="21" t="s">
        <v>38</v>
      </c>
      <c r="C12" s="21" t="s">
        <v>38</v>
      </c>
      <c r="D12" s="21" t="s">
        <v>38</v>
      </c>
      <c r="E12" s="21" t="s">
        <v>38</v>
      </c>
      <c r="F12" s="21" t="s">
        <v>41</v>
      </c>
      <c r="G12" s="21" t="s">
        <v>37</v>
      </c>
      <c r="H12" s="21" t="s">
        <v>42</v>
      </c>
      <c r="I12" s="21" t="s">
        <v>38</v>
      </c>
      <c r="J12" s="21" t="s">
        <v>37</v>
      </c>
      <c r="K12" s="21" t="s">
        <v>40</v>
      </c>
      <c r="L12" s="6">
        <v>0</v>
      </c>
    </row>
    <row r="13" spans="1:12" ht="12.75">
      <c r="A13" s="20" t="s">
        <v>30</v>
      </c>
      <c r="B13" s="21" t="s">
        <v>38</v>
      </c>
      <c r="C13" s="21" t="s">
        <v>78</v>
      </c>
      <c r="D13" s="21" t="s">
        <v>41</v>
      </c>
      <c r="E13" s="21" t="s">
        <v>37</v>
      </c>
      <c r="F13" s="21" t="s">
        <v>41</v>
      </c>
      <c r="G13" s="21" t="s">
        <v>42</v>
      </c>
      <c r="H13" s="21" t="s">
        <v>39</v>
      </c>
      <c r="I13" s="21" t="s">
        <v>37</v>
      </c>
      <c r="J13" s="21" t="s">
        <v>38</v>
      </c>
      <c r="K13" s="21" t="s">
        <v>40</v>
      </c>
      <c r="L13" s="6">
        <v>0</v>
      </c>
    </row>
    <row r="14" spans="1:12" ht="12.75">
      <c r="A14" s="20" t="s">
        <v>29</v>
      </c>
      <c r="B14" s="21" t="s">
        <v>38</v>
      </c>
      <c r="C14" s="21" t="s">
        <v>40</v>
      </c>
      <c r="D14" s="21" t="s">
        <v>41</v>
      </c>
      <c r="E14" s="21" t="s">
        <v>38</v>
      </c>
      <c r="F14" s="21" t="s">
        <v>37</v>
      </c>
      <c r="G14" s="21" t="s">
        <v>40</v>
      </c>
      <c r="H14" s="21" t="s">
        <v>40</v>
      </c>
      <c r="I14" s="21" t="s">
        <v>38</v>
      </c>
      <c r="J14" s="21" t="s">
        <v>37</v>
      </c>
      <c r="K14" s="21" t="s">
        <v>44</v>
      </c>
      <c r="L14" s="6">
        <v>0</v>
      </c>
    </row>
    <row r="15" spans="1:12" ht="12.75">
      <c r="A15" s="20" t="s">
        <v>23</v>
      </c>
      <c r="B15" s="21" t="s">
        <v>38</v>
      </c>
      <c r="C15" s="21" t="s">
        <v>38</v>
      </c>
      <c r="D15" s="21" t="s">
        <v>38</v>
      </c>
      <c r="E15" s="21" t="s">
        <v>41</v>
      </c>
      <c r="F15" s="21" t="s">
        <v>37</v>
      </c>
      <c r="G15" s="21" t="s">
        <v>42</v>
      </c>
      <c r="H15" s="21" t="s">
        <v>40</v>
      </c>
      <c r="I15" s="21" t="s">
        <v>41</v>
      </c>
      <c r="J15" s="21" t="s">
        <v>38</v>
      </c>
      <c r="K15" s="21" t="s">
        <v>42</v>
      </c>
      <c r="L15" s="6">
        <v>0</v>
      </c>
    </row>
    <row r="16" spans="1:12" ht="12.75">
      <c r="A16" s="20" t="s">
        <v>11</v>
      </c>
      <c r="B16" s="21" t="s">
        <v>38</v>
      </c>
      <c r="C16" s="21" t="s">
        <v>38</v>
      </c>
      <c r="D16" s="21" t="s">
        <v>38</v>
      </c>
      <c r="E16" s="21" t="s">
        <v>38</v>
      </c>
      <c r="F16" s="21" t="s">
        <v>38</v>
      </c>
      <c r="G16" s="21" t="s">
        <v>38</v>
      </c>
      <c r="H16" s="21" t="s">
        <v>40</v>
      </c>
      <c r="I16" s="21" t="s">
        <v>38</v>
      </c>
      <c r="J16" s="21" t="s">
        <v>38</v>
      </c>
      <c r="K16" s="21" t="s">
        <v>38</v>
      </c>
      <c r="L16" s="6">
        <v>0</v>
      </c>
    </row>
    <row r="17" spans="1:12" ht="12.75">
      <c r="A17" s="20" t="s">
        <v>76</v>
      </c>
      <c r="B17" s="21" t="s">
        <v>60</v>
      </c>
      <c r="C17" s="21" t="s">
        <v>38</v>
      </c>
      <c r="D17" s="21" t="s">
        <v>41</v>
      </c>
      <c r="E17" s="21" t="s">
        <v>41</v>
      </c>
      <c r="F17" s="21" t="s">
        <v>60</v>
      </c>
      <c r="G17" s="21" t="s">
        <v>38</v>
      </c>
      <c r="H17" s="21" t="s">
        <v>42</v>
      </c>
      <c r="I17" s="21" t="s">
        <v>41</v>
      </c>
      <c r="J17" s="21" t="s">
        <v>41</v>
      </c>
      <c r="K17" s="21" t="s">
        <v>42</v>
      </c>
      <c r="L17" s="6">
        <v>0</v>
      </c>
    </row>
    <row r="18" spans="1:12" ht="12.75">
      <c r="A18" s="20" t="s">
        <v>66</v>
      </c>
      <c r="B18" s="21" t="s">
        <v>40</v>
      </c>
      <c r="C18" s="21" t="s">
        <v>44</v>
      </c>
      <c r="D18" s="21" t="s">
        <v>38</v>
      </c>
      <c r="E18" s="21" t="s">
        <v>41</v>
      </c>
      <c r="F18" s="21" t="s">
        <v>41</v>
      </c>
      <c r="G18" s="21" t="s">
        <v>40</v>
      </c>
      <c r="H18" s="21" t="s">
        <v>38</v>
      </c>
      <c r="I18" s="21" t="s">
        <v>41</v>
      </c>
      <c r="J18" s="21" t="s">
        <v>37</v>
      </c>
      <c r="K18" s="21" t="s">
        <v>38</v>
      </c>
      <c r="L18" s="6">
        <v>0</v>
      </c>
    </row>
    <row r="19" spans="1:12" ht="12.75">
      <c r="A19" s="20" t="s">
        <v>15</v>
      </c>
      <c r="B19" s="21" t="s">
        <v>38</v>
      </c>
      <c r="C19" s="21" t="s">
        <v>44</v>
      </c>
      <c r="D19" s="21" t="s">
        <v>37</v>
      </c>
      <c r="E19" s="21" t="s">
        <v>38</v>
      </c>
      <c r="F19" s="21" t="s">
        <v>37</v>
      </c>
      <c r="G19" s="21" t="s">
        <v>37</v>
      </c>
      <c r="H19" s="21" t="s">
        <v>39</v>
      </c>
      <c r="I19" s="21" t="s">
        <v>38</v>
      </c>
      <c r="J19" s="21" t="s">
        <v>41</v>
      </c>
      <c r="K19" s="21" t="s">
        <v>37</v>
      </c>
      <c r="L19" s="6">
        <v>0</v>
      </c>
    </row>
    <row r="20" spans="1:12" ht="12.75">
      <c r="A20" s="20" t="s">
        <v>64</v>
      </c>
      <c r="B20" s="21" t="s">
        <v>38</v>
      </c>
      <c r="C20" s="21" t="s">
        <v>38</v>
      </c>
      <c r="D20" s="21" t="s">
        <v>37</v>
      </c>
      <c r="E20" s="21" t="s">
        <v>41</v>
      </c>
      <c r="F20" s="21" t="s">
        <v>38</v>
      </c>
      <c r="G20" s="21" t="s">
        <v>40</v>
      </c>
      <c r="H20" s="21" t="s">
        <v>38</v>
      </c>
      <c r="I20" s="21" t="s">
        <v>41</v>
      </c>
      <c r="J20" s="21" t="s">
        <v>38</v>
      </c>
      <c r="K20" s="21" t="s">
        <v>42</v>
      </c>
      <c r="L20" s="6">
        <v>0</v>
      </c>
    </row>
    <row r="21" spans="1:12" ht="12.75">
      <c r="A21" s="20" t="s">
        <v>36</v>
      </c>
      <c r="B21" s="21" t="s">
        <v>38</v>
      </c>
      <c r="C21" s="21" t="s">
        <v>40</v>
      </c>
      <c r="D21" s="21" t="s">
        <v>37</v>
      </c>
      <c r="E21" s="21" t="s">
        <v>38</v>
      </c>
      <c r="F21" s="21" t="s">
        <v>41</v>
      </c>
      <c r="G21" s="21" t="s">
        <v>42</v>
      </c>
      <c r="H21" s="21" t="s">
        <v>42</v>
      </c>
      <c r="I21" s="21" t="s">
        <v>37</v>
      </c>
      <c r="J21" s="21" t="s">
        <v>40</v>
      </c>
      <c r="K21" s="21" t="s">
        <v>44</v>
      </c>
      <c r="L21" s="6">
        <v>0</v>
      </c>
    </row>
    <row r="22" spans="1:12" ht="12.75">
      <c r="A22" s="20" t="s">
        <v>54</v>
      </c>
      <c r="B22" s="21" t="s">
        <v>37</v>
      </c>
      <c r="C22" s="21" t="s">
        <v>38</v>
      </c>
      <c r="D22" s="21" t="s">
        <v>37</v>
      </c>
      <c r="E22" s="21" t="s">
        <v>38</v>
      </c>
      <c r="F22" s="21" t="s">
        <v>37</v>
      </c>
      <c r="G22" s="21" t="s">
        <v>42</v>
      </c>
      <c r="H22" s="21" t="s">
        <v>42</v>
      </c>
      <c r="I22" s="21" t="s">
        <v>37</v>
      </c>
      <c r="J22" s="21" t="s">
        <v>38</v>
      </c>
      <c r="K22" s="21" t="s">
        <v>40</v>
      </c>
      <c r="L22" s="6">
        <v>0</v>
      </c>
    </row>
    <row r="23" spans="1:12" ht="12.75">
      <c r="A23" s="20" t="s">
        <v>71</v>
      </c>
      <c r="B23" s="21" t="s">
        <v>38</v>
      </c>
      <c r="C23" s="21" t="s">
        <v>41</v>
      </c>
      <c r="D23" s="21" t="s">
        <v>38</v>
      </c>
      <c r="E23" s="21" t="s">
        <v>37</v>
      </c>
      <c r="F23" s="21" t="s">
        <v>38</v>
      </c>
      <c r="G23" s="21" t="s">
        <v>40</v>
      </c>
      <c r="H23" s="21" t="s">
        <v>39</v>
      </c>
      <c r="I23" s="21" t="s">
        <v>41</v>
      </c>
      <c r="J23" s="21" t="s">
        <v>40</v>
      </c>
      <c r="K23" s="21" t="s">
        <v>42</v>
      </c>
      <c r="L23" s="6">
        <v>0</v>
      </c>
    </row>
    <row r="24" spans="1:12" ht="12.75">
      <c r="A24" s="20" t="s">
        <v>14</v>
      </c>
      <c r="B24" s="21" t="s">
        <v>38</v>
      </c>
      <c r="C24" s="21" t="s">
        <v>38</v>
      </c>
      <c r="D24" s="21" t="s">
        <v>37</v>
      </c>
      <c r="E24" s="21" t="s">
        <v>38</v>
      </c>
      <c r="F24" s="21" t="s">
        <v>37</v>
      </c>
      <c r="G24" s="21" t="s">
        <v>37</v>
      </c>
      <c r="H24" s="21" t="s">
        <v>40</v>
      </c>
      <c r="I24" s="21" t="s">
        <v>38</v>
      </c>
      <c r="J24" s="21" t="s">
        <v>38</v>
      </c>
      <c r="K24" s="21" t="s">
        <v>40</v>
      </c>
      <c r="L24" s="6">
        <v>0</v>
      </c>
    </row>
    <row r="25" spans="1:12" ht="12.75">
      <c r="A25" s="20" t="s">
        <v>9</v>
      </c>
      <c r="B25" s="21" t="s">
        <v>40</v>
      </c>
      <c r="C25" s="21" t="s">
        <v>38</v>
      </c>
      <c r="D25" s="21" t="s">
        <v>37</v>
      </c>
      <c r="E25" s="21" t="s">
        <v>38</v>
      </c>
      <c r="F25" s="21" t="s">
        <v>40</v>
      </c>
      <c r="G25" s="21" t="s">
        <v>79</v>
      </c>
      <c r="H25" s="21" t="s">
        <v>40</v>
      </c>
      <c r="I25" s="21" t="s">
        <v>38</v>
      </c>
      <c r="J25" s="21" t="s">
        <v>37</v>
      </c>
      <c r="K25" s="21" t="s">
        <v>42</v>
      </c>
      <c r="L25" s="6">
        <v>0</v>
      </c>
    </row>
    <row r="26" spans="1:12" ht="12.75">
      <c r="A26" s="20" t="s">
        <v>18</v>
      </c>
      <c r="B26" s="21" t="s">
        <v>38</v>
      </c>
      <c r="C26" s="21" t="s">
        <v>38</v>
      </c>
      <c r="D26" s="21" t="s">
        <v>41</v>
      </c>
      <c r="E26" s="21" t="s">
        <v>60</v>
      </c>
      <c r="F26" s="21" t="s">
        <v>60</v>
      </c>
      <c r="G26" s="21" t="s">
        <v>42</v>
      </c>
      <c r="H26" s="21" t="s">
        <v>42</v>
      </c>
      <c r="I26" s="21" t="s">
        <v>38</v>
      </c>
      <c r="J26" s="21" t="s">
        <v>41</v>
      </c>
      <c r="K26" s="21" t="s">
        <v>78</v>
      </c>
      <c r="L26" s="6">
        <v>0</v>
      </c>
    </row>
    <row r="27" spans="1:12" ht="12.75">
      <c r="A27" s="20" t="s">
        <v>10</v>
      </c>
      <c r="B27" s="21" t="s">
        <v>37</v>
      </c>
      <c r="C27" s="21" t="s">
        <v>38</v>
      </c>
      <c r="D27" s="21" t="s">
        <v>38</v>
      </c>
      <c r="E27" s="21" t="s">
        <v>38</v>
      </c>
      <c r="F27" s="21" t="s">
        <v>37</v>
      </c>
      <c r="G27" s="21" t="s">
        <v>38</v>
      </c>
      <c r="H27" s="21" t="s">
        <v>40</v>
      </c>
      <c r="I27" s="21" t="s">
        <v>41</v>
      </c>
      <c r="J27" s="21" t="s">
        <v>41</v>
      </c>
      <c r="K27" s="21" t="s">
        <v>40</v>
      </c>
      <c r="L27" s="6">
        <v>0</v>
      </c>
    </row>
    <row r="28" spans="1:12" ht="12.75">
      <c r="A28" s="20" t="s">
        <v>13</v>
      </c>
      <c r="B28" s="21" t="s">
        <v>38</v>
      </c>
      <c r="C28" s="21" t="s">
        <v>37</v>
      </c>
      <c r="D28" s="21" t="s">
        <v>41</v>
      </c>
      <c r="E28" s="21" t="s">
        <v>60</v>
      </c>
      <c r="F28" s="21" t="s">
        <v>41</v>
      </c>
      <c r="G28" s="21" t="s">
        <v>78</v>
      </c>
      <c r="H28" s="21" t="s">
        <v>42</v>
      </c>
      <c r="I28" s="21" t="s">
        <v>41</v>
      </c>
      <c r="J28" s="21" t="s">
        <v>37</v>
      </c>
      <c r="K28" s="21" t="s">
        <v>42</v>
      </c>
      <c r="L28" s="6">
        <v>0</v>
      </c>
    </row>
    <row r="29" spans="1:12" ht="12.75">
      <c r="A29" s="20" t="s">
        <v>49</v>
      </c>
      <c r="B29" s="21" t="s">
        <v>41</v>
      </c>
      <c r="C29" s="21" t="s">
        <v>40</v>
      </c>
      <c r="D29" s="21" t="s">
        <v>37</v>
      </c>
      <c r="E29" s="21" t="s">
        <v>40</v>
      </c>
      <c r="F29" s="21" t="s">
        <v>37</v>
      </c>
      <c r="G29" s="21" t="s">
        <v>44</v>
      </c>
      <c r="H29" s="21" t="s">
        <v>39</v>
      </c>
      <c r="I29" s="21" t="s">
        <v>41</v>
      </c>
      <c r="J29" s="21" t="s">
        <v>38</v>
      </c>
      <c r="K29" s="21" t="s">
        <v>37</v>
      </c>
      <c r="L29" s="6">
        <v>0</v>
      </c>
    </row>
    <row r="30" spans="1:12" ht="12.75">
      <c r="A30" s="20" t="s">
        <v>26</v>
      </c>
      <c r="B30" s="21" t="s">
        <v>38</v>
      </c>
      <c r="C30" s="21" t="s">
        <v>38</v>
      </c>
      <c r="D30" s="21" t="s">
        <v>41</v>
      </c>
      <c r="E30" s="21" t="s">
        <v>41</v>
      </c>
      <c r="F30" s="21" t="s">
        <v>60</v>
      </c>
      <c r="G30" s="21" t="s">
        <v>38</v>
      </c>
      <c r="H30" s="21" t="s">
        <v>42</v>
      </c>
      <c r="I30" s="21" t="s">
        <v>38</v>
      </c>
      <c r="J30" s="21" t="s">
        <v>60</v>
      </c>
      <c r="K30" s="21" t="s">
        <v>38</v>
      </c>
      <c r="L30" s="6">
        <v>0</v>
      </c>
    </row>
    <row r="31" spans="1:12" ht="12.75">
      <c r="A31" s="20" t="s">
        <v>45</v>
      </c>
      <c r="B31" s="21" t="s">
        <v>38</v>
      </c>
      <c r="C31" s="21" t="s">
        <v>38</v>
      </c>
      <c r="D31" s="21" t="s">
        <v>37</v>
      </c>
      <c r="E31" s="21" t="s">
        <v>37</v>
      </c>
      <c r="F31" s="21" t="s">
        <v>37</v>
      </c>
      <c r="G31" s="21" t="s">
        <v>37</v>
      </c>
      <c r="H31" s="21" t="s">
        <v>42</v>
      </c>
      <c r="I31" s="21" t="s">
        <v>37</v>
      </c>
      <c r="J31" s="21" t="s">
        <v>37</v>
      </c>
      <c r="K31" s="21" t="s">
        <v>39</v>
      </c>
      <c r="L31" s="6">
        <v>0</v>
      </c>
    </row>
    <row r="32" spans="1:12" ht="12.75">
      <c r="A32" s="20" t="s">
        <v>35</v>
      </c>
      <c r="B32" s="21" t="s">
        <v>40</v>
      </c>
      <c r="C32" s="21" t="s">
        <v>69</v>
      </c>
      <c r="D32" s="21" t="s">
        <v>38</v>
      </c>
      <c r="E32" s="21" t="s">
        <v>37</v>
      </c>
      <c r="F32" s="21" t="s">
        <v>38</v>
      </c>
      <c r="G32" s="21" t="s">
        <v>69</v>
      </c>
      <c r="H32" s="21" t="s">
        <v>69</v>
      </c>
      <c r="I32" s="21" t="s">
        <v>37</v>
      </c>
      <c r="J32" s="21" t="s">
        <v>40</v>
      </c>
      <c r="K32" s="21" t="s">
        <v>69</v>
      </c>
      <c r="L32" s="6">
        <v>0</v>
      </c>
    </row>
    <row r="33" spans="1:12" ht="12.75">
      <c r="A33" s="20" t="s">
        <v>20</v>
      </c>
      <c r="B33" s="21" t="s">
        <v>37</v>
      </c>
      <c r="C33" s="21" t="s">
        <v>38</v>
      </c>
      <c r="D33" s="21" t="s">
        <v>37</v>
      </c>
      <c r="E33" s="21" t="s">
        <v>38</v>
      </c>
      <c r="F33" s="21" t="s">
        <v>37</v>
      </c>
      <c r="G33" s="21" t="s">
        <v>43</v>
      </c>
      <c r="H33" s="21" t="s">
        <v>42</v>
      </c>
      <c r="I33" s="21" t="s">
        <v>80</v>
      </c>
      <c r="J33" s="21" t="s">
        <v>60</v>
      </c>
      <c r="K33" s="21" t="s">
        <v>69</v>
      </c>
      <c r="L33" s="6">
        <v>0</v>
      </c>
    </row>
    <row r="34" spans="1:12" ht="12.75">
      <c r="A34" s="20" t="s">
        <v>68</v>
      </c>
      <c r="B34" s="21" t="s">
        <v>44</v>
      </c>
      <c r="C34" s="21" t="s">
        <v>78</v>
      </c>
      <c r="D34" s="21" t="s">
        <v>42</v>
      </c>
      <c r="E34" s="21" t="s">
        <v>40</v>
      </c>
      <c r="F34" s="21" t="s">
        <v>38</v>
      </c>
      <c r="G34" s="21" t="s">
        <v>40</v>
      </c>
      <c r="H34" s="21" t="s">
        <v>38</v>
      </c>
      <c r="I34" s="21" t="s">
        <v>38</v>
      </c>
      <c r="J34" s="21" t="s">
        <v>60</v>
      </c>
      <c r="K34" s="21" t="s">
        <v>42</v>
      </c>
      <c r="L34" s="6">
        <v>0</v>
      </c>
    </row>
    <row r="35" spans="1:12" ht="12.75">
      <c r="A35" s="20" t="s">
        <v>59</v>
      </c>
      <c r="B35" s="21" t="s">
        <v>37</v>
      </c>
      <c r="C35" s="21" t="s">
        <v>38</v>
      </c>
      <c r="D35" s="21" t="s">
        <v>37</v>
      </c>
      <c r="E35" s="21" t="s">
        <v>44</v>
      </c>
      <c r="F35" s="21" t="s">
        <v>44</v>
      </c>
      <c r="G35" s="21" t="s">
        <v>44</v>
      </c>
      <c r="H35" s="21" t="s">
        <v>39</v>
      </c>
      <c r="I35" s="21" t="s">
        <v>44</v>
      </c>
      <c r="J35" s="21" t="s">
        <v>44</v>
      </c>
      <c r="K35" s="21" t="s">
        <v>44</v>
      </c>
      <c r="L35" s="6">
        <v>0</v>
      </c>
    </row>
    <row r="36" spans="1:12" ht="12.75">
      <c r="A36" s="20" t="s">
        <v>34</v>
      </c>
      <c r="B36" s="21" t="s">
        <v>37</v>
      </c>
      <c r="C36" s="21" t="s">
        <v>38</v>
      </c>
      <c r="D36" s="21" t="s">
        <v>37</v>
      </c>
      <c r="E36" s="21" t="s">
        <v>37</v>
      </c>
      <c r="F36" s="21" t="s">
        <v>37</v>
      </c>
      <c r="G36" s="21" t="s">
        <v>40</v>
      </c>
      <c r="H36" s="21" t="s">
        <v>40</v>
      </c>
      <c r="I36" s="21" t="s">
        <v>38</v>
      </c>
      <c r="J36" s="21" t="s">
        <v>40</v>
      </c>
      <c r="K36" s="21" t="s">
        <v>44</v>
      </c>
      <c r="L36" s="6">
        <v>0</v>
      </c>
    </row>
    <row r="37" spans="1:12" ht="12.75">
      <c r="A37" s="20" t="s">
        <v>19</v>
      </c>
      <c r="B37" s="21" t="s">
        <v>38</v>
      </c>
      <c r="C37" s="21" t="s">
        <v>44</v>
      </c>
      <c r="D37" s="21" t="s">
        <v>41</v>
      </c>
      <c r="E37" s="21" t="s">
        <v>37</v>
      </c>
      <c r="F37" s="21" t="s">
        <v>41</v>
      </c>
      <c r="G37" s="21" t="s">
        <v>37</v>
      </c>
      <c r="H37" s="21" t="s">
        <v>37</v>
      </c>
      <c r="I37" s="21" t="s">
        <v>38</v>
      </c>
      <c r="J37" s="21" t="s">
        <v>38</v>
      </c>
      <c r="K37" s="21" t="s">
        <v>38</v>
      </c>
      <c r="L37" s="6">
        <v>0</v>
      </c>
    </row>
    <row r="38" spans="1:12" ht="12.75">
      <c r="A38" s="20" t="s">
        <v>72</v>
      </c>
      <c r="B38" s="21" t="s">
        <v>37</v>
      </c>
      <c r="C38" s="21" t="s">
        <v>37</v>
      </c>
      <c r="D38" s="21" t="s">
        <v>37</v>
      </c>
      <c r="E38" s="21" t="s">
        <v>37</v>
      </c>
      <c r="F38" s="21" t="s">
        <v>41</v>
      </c>
      <c r="G38" s="21" t="s">
        <v>37</v>
      </c>
      <c r="H38" s="21" t="s">
        <v>37</v>
      </c>
      <c r="I38" s="21" t="s">
        <v>40</v>
      </c>
      <c r="J38" s="21" t="s">
        <v>40</v>
      </c>
      <c r="K38" s="21" t="s">
        <v>39</v>
      </c>
      <c r="L38" s="6">
        <v>0</v>
      </c>
    </row>
    <row r="39" spans="1:12" ht="12.75">
      <c r="A39" s="20" t="s">
        <v>17</v>
      </c>
      <c r="B39" s="21" t="s">
        <v>38</v>
      </c>
      <c r="C39" s="21" t="s">
        <v>40</v>
      </c>
      <c r="D39" s="21" t="s">
        <v>41</v>
      </c>
      <c r="E39" s="21" t="s">
        <v>38</v>
      </c>
      <c r="F39" s="21" t="s">
        <v>38</v>
      </c>
      <c r="G39" s="21" t="s">
        <v>40</v>
      </c>
      <c r="H39" s="21" t="s">
        <v>40</v>
      </c>
      <c r="I39" s="21" t="s">
        <v>38</v>
      </c>
      <c r="J39" s="21" t="s">
        <v>38</v>
      </c>
      <c r="K39" s="21" t="s">
        <v>38</v>
      </c>
      <c r="L39" s="6">
        <v>0</v>
      </c>
    </row>
    <row r="40" spans="1:12" ht="12.75">
      <c r="A40" s="20" t="s">
        <v>70</v>
      </c>
      <c r="B40" s="21" t="s">
        <v>40</v>
      </c>
      <c r="C40" s="21" t="s">
        <v>38</v>
      </c>
      <c r="D40" s="21" t="s">
        <v>41</v>
      </c>
      <c r="E40" s="21" t="s">
        <v>37</v>
      </c>
      <c r="F40" s="21" t="s">
        <v>38</v>
      </c>
      <c r="G40" s="21" t="s">
        <v>37</v>
      </c>
      <c r="H40" s="21" t="s">
        <v>39</v>
      </c>
      <c r="I40" s="21" t="s">
        <v>38</v>
      </c>
      <c r="J40" s="21" t="s">
        <v>37</v>
      </c>
      <c r="K40" s="21" t="s">
        <v>44</v>
      </c>
      <c r="L40" s="6">
        <v>0</v>
      </c>
    </row>
    <row r="41" spans="1:12" ht="12.75">
      <c r="A41" s="20" t="s">
        <v>22</v>
      </c>
      <c r="B41" s="21" t="s">
        <v>37</v>
      </c>
      <c r="C41" s="21" t="s">
        <v>37</v>
      </c>
      <c r="D41" s="21" t="s">
        <v>37</v>
      </c>
      <c r="E41" s="21" t="s">
        <v>37</v>
      </c>
      <c r="F41" s="21" t="s">
        <v>37</v>
      </c>
      <c r="G41" s="21" t="s">
        <v>37</v>
      </c>
      <c r="H41" s="21" t="s">
        <v>39</v>
      </c>
      <c r="I41" s="21" t="s">
        <v>37</v>
      </c>
      <c r="J41" s="21" t="s">
        <v>37</v>
      </c>
      <c r="K41" s="21" t="s">
        <v>37</v>
      </c>
      <c r="L41" s="6">
        <v>0</v>
      </c>
    </row>
    <row r="42" spans="1:12" ht="12.75">
      <c r="A42" s="20" t="s">
        <v>67</v>
      </c>
      <c r="B42" s="21" t="s">
        <v>38</v>
      </c>
      <c r="C42" s="21" t="s">
        <v>38</v>
      </c>
      <c r="D42" s="21" t="s">
        <v>38</v>
      </c>
      <c r="E42" s="21" t="s">
        <v>38</v>
      </c>
      <c r="F42" s="21" t="s">
        <v>38</v>
      </c>
      <c r="G42" s="21" t="s">
        <v>40</v>
      </c>
      <c r="H42" s="21" t="s">
        <v>40</v>
      </c>
      <c r="I42" s="21" t="s">
        <v>38</v>
      </c>
      <c r="J42" s="21" t="s">
        <v>38</v>
      </c>
      <c r="K42" s="21" t="s">
        <v>42</v>
      </c>
      <c r="L42" s="6">
        <v>0</v>
      </c>
    </row>
    <row r="43" spans="1:12" ht="12.75">
      <c r="A43" s="20" t="s">
        <v>32</v>
      </c>
      <c r="B43" s="21" t="s">
        <v>44</v>
      </c>
      <c r="C43" s="21" t="s">
        <v>37</v>
      </c>
      <c r="D43" s="21" t="s">
        <v>37</v>
      </c>
      <c r="E43" s="21" t="s">
        <v>41</v>
      </c>
      <c r="F43" s="21" t="s">
        <v>37</v>
      </c>
      <c r="G43" s="21" t="s">
        <v>40</v>
      </c>
      <c r="H43" s="21" t="s">
        <v>40</v>
      </c>
      <c r="I43" s="21" t="s">
        <v>41</v>
      </c>
      <c r="J43" s="21" t="s">
        <v>38</v>
      </c>
      <c r="K43" s="21" t="s">
        <v>38</v>
      </c>
      <c r="L43" s="6">
        <v>0</v>
      </c>
    </row>
    <row r="44" spans="1:12" ht="12.75">
      <c r="A44" s="20" t="s">
        <v>74</v>
      </c>
      <c r="B44" s="21" t="s">
        <v>41</v>
      </c>
      <c r="C44" s="21" t="s">
        <v>40</v>
      </c>
      <c r="D44" s="21" t="s">
        <v>37</v>
      </c>
      <c r="E44" s="21" t="s">
        <v>37</v>
      </c>
      <c r="F44" s="21" t="s">
        <v>41</v>
      </c>
      <c r="G44" s="21" t="s">
        <v>37</v>
      </c>
      <c r="H44" s="21" t="s">
        <v>40</v>
      </c>
      <c r="I44" s="21" t="s">
        <v>60</v>
      </c>
      <c r="J44" s="21" t="s">
        <v>38</v>
      </c>
      <c r="K44" s="21" t="s">
        <v>40</v>
      </c>
      <c r="L44" s="6">
        <v>0</v>
      </c>
    </row>
    <row r="45" spans="1:12" ht="12.75">
      <c r="A45" s="20" t="s">
        <v>52</v>
      </c>
      <c r="B45" s="21" t="s">
        <v>40</v>
      </c>
      <c r="C45" s="21" t="s">
        <v>38</v>
      </c>
      <c r="D45" s="21" t="s">
        <v>41</v>
      </c>
      <c r="E45" s="21" t="s">
        <v>38</v>
      </c>
      <c r="F45" s="21" t="s">
        <v>41</v>
      </c>
      <c r="G45" s="21" t="s">
        <v>42</v>
      </c>
      <c r="H45" s="21" t="s">
        <v>40</v>
      </c>
      <c r="I45" s="21" t="s">
        <v>40</v>
      </c>
      <c r="J45" s="21" t="s">
        <v>38</v>
      </c>
      <c r="K45" s="21" t="s">
        <v>40</v>
      </c>
      <c r="L45" s="6">
        <v>0</v>
      </c>
    </row>
    <row r="46" ht="12.75">
      <c r="A46" s="51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rgb="FF92D050"/>
  </sheetPr>
  <dimension ref="B1:R8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14062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5742187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52" t="s">
        <v>61</v>
      </c>
      <c r="Q1" s="53" t="s">
        <v>62</v>
      </c>
      <c r="R1" s="53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52"/>
      <c r="Q2" s="53"/>
      <c r="R2" s="53"/>
    </row>
    <row r="3" spans="2:18" ht="12.75">
      <c r="B3" s="17" t="s">
        <v>49</v>
      </c>
      <c r="C3" s="6">
        <v>290</v>
      </c>
      <c r="D3" s="9">
        <v>28</v>
      </c>
      <c r="E3" s="9">
        <v>31</v>
      </c>
      <c r="F3" s="9">
        <v>57</v>
      </c>
      <c r="G3" s="9">
        <v>32</v>
      </c>
      <c r="H3" s="7">
        <v>28</v>
      </c>
      <c r="I3" s="7">
        <v>31</v>
      </c>
      <c r="J3" s="7">
        <v>57</v>
      </c>
      <c r="K3" s="7">
        <v>2800031</v>
      </c>
      <c r="L3" s="7">
        <v>5799967</v>
      </c>
      <c r="P3" s="25">
        <f>F3+E3+D3</f>
        <v>116</v>
      </c>
      <c r="Q3" s="33">
        <f>ROUND(((E3+D3)/P3*100),0)</f>
        <v>51</v>
      </c>
      <c r="R3" s="33">
        <f>ROUND((D3/P3*100),0)</f>
        <v>24</v>
      </c>
    </row>
    <row r="4" spans="2:18" ht="12.75">
      <c r="B4" s="17" t="s">
        <v>19</v>
      </c>
      <c r="C4" s="6">
        <v>285</v>
      </c>
      <c r="D4" s="9">
        <v>25</v>
      </c>
      <c r="E4" s="9">
        <v>35</v>
      </c>
      <c r="F4" s="9">
        <v>55</v>
      </c>
      <c r="G4" s="9">
        <v>6</v>
      </c>
      <c r="H4" s="7">
        <v>25</v>
      </c>
      <c r="I4" s="7">
        <v>35</v>
      </c>
      <c r="J4" s="7">
        <v>55</v>
      </c>
      <c r="K4" s="7">
        <v>2500035</v>
      </c>
      <c r="L4" s="7">
        <v>5599993</v>
      </c>
      <c r="P4" s="25">
        <f aca="true" t="shared" si="0" ref="P4:P56">F4+E4+D4</f>
        <v>115</v>
      </c>
      <c r="Q4" s="33">
        <f aca="true" t="shared" si="1" ref="Q4:Q52">ROUND(((E4+D4)/P4*100),0)</f>
        <v>52</v>
      </c>
      <c r="R4" s="33">
        <f aca="true" t="shared" si="2" ref="R4:R52">ROUND((D4/P4*100),0)</f>
        <v>22</v>
      </c>
    </row>
    <row r="5" spans="2:18" ht="12.75">
      <c r="B5" s="17" t="s">
        <v>34</v>
      </c>
      <c r="C5" s="6">
        <v>279</v>
      </c>
      <c r="D5" s="9">
        <v>26</v>
      </c>
      <c r="E5" s="9">
        <v>29</v>
      </c>
      <c r="F5" s="9">
        <v>62</v>
      </c>
      <c r="G5" s="9">
        <v>24</v>
      </c>
      <c r="H5" s="7">
        <v>26</v>
      </c>
      <c r="I5" s="7">
        <v>29</v>
      </c>
      <c r="J5" s="7">
        <v>62</v>
      </c>
      <c r="K5" s="7">
        <v>2600029</v>
      </c>
      <c r="L5" s="7">
        <v>6299975</v>
      </c>
      <c r="P5" s="25">
        <f t="shared" si="0"/>
        <v>117</v>
      </c>
      <c r="Q5" s="33">
        <f t="shared" si="1"/>
        <v>47</v>
      </c>
      <c r="R5" s="33">
        <f t="shared" si="2"/>
        <v>22</v>
      </c>
    </row>
    <row r="6" spans="2:18" ht="12.75">
      <c r="B6" s="17" t="s">
        <v>23</v>
      </c>
      <c r="C6" s="6">
        <v>274</v>
      </c>
      <c r="D6" s="9">
        <v>23</v>
      </c>
      <c r="E6" s="9">
        <v>34</v>
      </c>
      <c r="F6" s="9">
        <v>57</v>
      </c>
      <c r="G6" s="9">
        <v>9</v>
      </c>
      <c r="H6" s="7">
        <v>23</v>
      </c>
      <c r="I6" s="7">
        <v>34</v>
      </c>
      <c r="J6" s="7">
        <v>57</v>
      </c>
      <c r="K6" s="7">
        <v>2300034</v>
      </c>
      <c r="L6" s="7">
        <v>5799990</v>
      </c>
      <c r="P6" s="25">
        <f t="shared" si="0"/>
        <v>114</v>
      </c>
      <c r="Q6" s="33">
        <f t="shared" si="1"/>
        <v>50</v>
      </c>
      <c r="R6" s="33">
        <f t="shared" si="2"/>
        <v>20</v>
      </c>
    </row>
    <row r="7" spans="2:18" ht="12.75">
      <c r="B7" s="17" t="s">
        <v>13</v>
      </c>
      <c r="C7" s="6">
        <v>270</v>
      </c>
      <c r="D7" s="9">
        <v>26</v>
      </c>
      <c r="E7" s="9">
        <v>26</v>
      </c>
      <c r="F7" s="9">
        <v>62</v>
      </c>
      <c r="G7" s="9">
        <v>16</v>
      </c>
      <c r="H7" s="7">
        <v>26</v>
      </c>
      <c r="I7" s="7">
        <v>26</v>
      </c>
      <c r="J7" s="7">
        <v>62</v>
      </c>
      <c r="K7" s="7">
        <v>2600026</v>
      </c>
      <c r="L7" s="7">
        <v>6299983</v>
      </c>
      <c r="P7" s="25">
        <f t="shared" si="0"/>
        <v>114</v>
      </c>
      <c r="Q7" s="33">
        <f t="shared" si="1"/>
        <v>46</v>
      </c>
      <c r="R7" s="33">
        <f t="shared" si="2"/>
        <v>23</v>
      </c>
    </row>
    <row r="8" spans="2:18" ht="12.75">
      <c r="B8" s="17" t="s">
        <v>14</v>
      </c>
      <c r="C8" s="6">
        <v>268</v>
      </c>
      <c r="D8" s="9">
        <v>22</v>
      </c>
      <c r="E8" s="9">
        <v>31</v>
      </c>
      <c r="F8" s="9">
        <v>65</v>
      </c>
      <c r="G8" s="9">
        <v>17</v>
      </c>
      <c r="H8" s="7">
        <v>22</v>
      </c>
      <c r="I8" s="7">
        <v>31</v>
      </c>
      <c r="J8" s="7">
        <v>65</v>
      </c>
      <c r="K8" s="7">
        <v>2200031</v>
      </c>
      <c r="L8" s="7">
        <v>6599982</v>
      </c>
      <c r="P8" s="25">
        <f t="shared" si="0"/>
        <v>118</v>
      </c>
      <c r="Q8" s="33">
        <f t="shared" si="1"/>
        <v>45</v>
      </c>
      <c r="R8" s="33">
        <f t="shared" si="2"/>
        <v>19</v>
      </c>
    </row>
    <row r="9" spans="2:18" ht="12.75">
      <c r="B9" s="17" t="s">
        <v>11</v>
      </c>
      <c r="C9" s="6">
        <v>263</v>
      </c>
      <c r="D9" s="9">
        <v>23</v>
      </c>
      <c r="E9" s="9">
        <v>28</v>
      </c>
      <c r="F9" s="9">
        <v>64</v>
      </c>
      <c r="G9" s="9">
        <v>12</v>
      </c>
      <c r="H9" s="7">
        <v>23</v>
      </c>
      <c r="I9" s="7">
        <v>28</v>
      </c>
      <c r="J9" s="7">
        <v>64</v>
      </c>
      <c r="K9" s="7">
        <v>2300028</v>
      </c>
      <c r="L9" s="7">
        <v>6499987</v>
      </c>
      <c r="P9" s="25">
        <f t="shared" si="0"/>
        <v>115</v>
      </c>
      <c r="Q9" s="33">
        <f t="shared" si="1"/>
        <v>44</v>
      </c>
      <c r="R9" s="33">
        <f t="shared" si="2"/>
        <v>20</v>
      </c>
    </row>
    <row r="10" spans="2:18" ht="12.75">
      <c r="B10" s="17" t="s">
        <v>45</v>
      </c>
      <c r="C10" s="6">
        <v>262</v>
      </c>
      <c r="D10" s="9">
        <v>22</v>
      </c>
      <c r="E10" s="9">
        <v>30</v>
      </c>
      <c r="F10" s="9">
        <v>62</v>
      </c>
      <c r="G10" s="9">
        <v>19</v>
      </c>
      <c r="H10" s="7">
        <v>22</v>
      </c>
      <c r="I10" s="7">
        <v>30</v>
      </c>
      <c r="J10" s="7">
        <v>62</v>
      </c>
      <c r="K10" s="7">
        <v>2200030</v>
      </c>
      <c r="L10" s="7">
        <v>6299980</v>
      </c>
      <c r="P10" s="25">
        <f t="shared" si="0"/>
        <v>114</v>
      </c>
      <c r="Q10" s="33">
        <f t="shared" si="1"/>
        <v>46</v>
      </c>
      <c r="R10" s="33">
        <f t="shared" si="2"/>
        <v>19</v>
      </c>
    </row>
    <row r="11" spans="2:18" ht="12.75">
      <c r="B11" s="17" t="s">
        <v>29</v>
      </c>
      <c r="C11" s="6">
        <v>261</v>
      </c>
      <c r="D11" s="9">
        <v>21</v>
      </c>
      <c r="E11" s="9">
        <v>33</v>
      </c>
      <c r="F11" s="9">
        <v>57</v>
      </c>
      <c r="G11" s="9">
        <v>2</v>
      </c>
      <c r="H11" s="7">
        <v>21</v>
      </c>
      <c r="I11" s="7">
        <v>33</v>
      </c>
      <c r="J11" s="7">
        <v>57</v>
      </c>
      <c r="K11" s="7">
        <v>2100033</v>
      </c>
      <c r="L11" s="7">
        <v>5799997</v>
      </c>
      <c r="P11" s="25">
        <f t="shared" si="0"/>
        <v>111</v>
      </c>
      <c r="Q11" s="33">
        <f t="shared" si="1"/>
        <v>49</v>
      </c>
      <c r="R11" s="33">
        <f t="shared" si="2"/>
        <v>19</v>
      </c>
    </row>
    <row r="12" spans="2:18" ht="12.75">
      <c r="B12" s="17" t="s">
        <v>18</v>
      </c>
      <c r="C12" s="6">
        <v>260</v>
      </c>
      <c r="D12" s="9">
        <v>24</v>
      </c>
      <c r="E12" s="9">
        <v>26</v>
      </c>
      <c r="F12" s="9">
        <v>62</v>
      </c>
      <c r="G12" s="9">
        <v>18</v>
      </c>
      <c r="H12" s="7">
        <v>24</v>
      </c>
      <c r="I12" s="7">
        <v>26</v>
      </c>
      <c r="J12" s="7">
        <v>62</v>
      </c>
      <c r="K12" s="7">
        <v>2400026</v>
      </c>
      <c r="L12" s="7">
        <v>6299981</v>
      </c>
      <c r="P12" s="25">
        <f t="shared" si="0"/>
        <v>112</v>
      </c>
      <c r="Q12" s="33">
        <f t="shared" si="1"/>
        <v>45</v>
      </c>
      <c r="R12" s="33">
        <f t="shared" si="2"/>
        <v>21</v>
      </c>
    </row>
    <row r="13" spans="2:18" ht="12.75">
      <c r="B13" s="17" t="s">
        <v>12</v>
      </c>
      <c r="C13" s="6">
        <v>253</v>
      </c>
      <c r="D13" s="9">
        <v>22</v>
      </c>
      <c r="E13" s="9">
        <v>30</v>
      </c>
      <c r="F13" s="9">
        <v>53</v>
      </c>
      <c r="G13" s="9">
        <v>7</v>
      </c>
      <c r="H13" s="7">
        <v>22</v>
      </c>
      <c r="I13" s="7">
        <v>30</v>
      </c>
      <c r="J13" s="7">
        <v>53</v>
      </c>
      <c r="K13" s="7">
        <v>2200030</v>
      </c>
      <c r="L13" s="7">
        <v>5399992</v>
      </c>
      <c r="P13" s="25">
        <f t="shared" si="0"/>
        <v>105</v>
      </c>
      <c r="Q13" s="33">
        <f t="shared" si="1"/>
        <v>50</v>
      </c>
      <c r="R13" s="33">
        <f t="shared" si="2"/>
        <v>21</v>
      </c>
    </row>
    <row r="14" spans="2:18" ht="12.75">
      <c r="B14" s="17" t="s">
        <v>21</v>
      </c>
      <c r="C14" s="6">
        <v>252</v>
      </c>
      <c r="D14" s="9">
        <v>23</v>
      </c>
      <c r="E14" s="9">
        <v>26</v>
      </c>
      <c r="F14" s="9">
        <v>59</v>
      </c>
      <c r="G14" s="9">
        <v>13</v>
      </c>
      <c r="H14" s="7">
        <v>23</v>
      </c>
      <c r="I14" s="7">
        <v>26</v>
      </c>
      <c r="J14" s="7">
        <v>59</v>
      </c>
      <c r="K14" s="7">
        <v>2300026</v>
      </c>
      <c r="L14" s="7">
        <v>5999986</v>
      </c>
      <c r="P14" s="25">
        <f t="shared" si="0"/>
        <v>108</v>
      </c>
      <c r="Q14" s="33">
        <f t="shared" si="1"/>
        <v>45</v>
      </c>
      <c r="R14" s="33">
        <f t="shared" si="2"/>
        <v>21</v>
      </c>
    </row>
    <row r="15" spans="2:18" ht="12.75">
      <c r="B15" s="17" t="s">
        <v>24</v>
      </c>
      <c r="C15" s="6">
        <v>251</v>
      </c>
      <c r="D15" s="9">
        <v>27</v>
      </c>
      <c r="E15" s="9">
        <v>19</v>
      </c>
      <c r="F15" s="9">
        <v>59</v>
      </c>
      <c r="G15" s="9">
        <v>21</v>
      </c>
      <c r="H15" s="7">
        <v>27</v>
      </c>
      <c r="I15" s="7">
        <v>19</v>
      </c>
      <c r="J15" s="7">
        <v>59</v>
      </c>
      <c r="K15" s="7">
        <v>2700019</v>
      </c>
      <c r="L15" s="7">
        <v>5999978</v>
      </c>
      <c r="P15" s="25">
        <f t="shared" si="0"/>
        <v>105</v>
      </c>
      <c r="Q15" s="33">
        <f t="shared" si="1"/>
        <v>44</v>
      </c>
      <c r="R15" s="33">
        <f t="shared" si="2"/>
        <v>26</v>
      </c>
    </row>
    <row r="16" spans="2:18" ht="12.75">
      <c r="B16" s="17" t="s">
        <v>9</v>
      </c>
      <c r="C16" s="6">
        <v>249</v>
      </c>
      <c r="D16" s="9">
        <v>20</v>
      </c>
      <c r="E16" s="9">
        <v>28</v>
      </c>
      <c r="F16" s="9">
        <v>65</v>
      </c>
      <c r="G16" s="9">
        <v>1</v>
      </c>
      <c r="H16" s="7">
        <v>20</v>
      </c>
      <c r="I16" s="7">
        <v>28</v>
      </c>
      <c r="J16" s="7">
        <v>65</v>
      </c>
      <c r="K16" s="7">
        <v>2000028</v>
      </c>
      <c r="L16" s="7">
        <v>6599998</v>
      </c>
      <c r="P16" s="25">
        <f t="shared" si="0"/>
        <v>113</v>
      </c>
      <c r="Q16" s="33">
        <f t="shared" si="1"/>
        <v>42</v>
      </c>
      <c r="R16" s="33">
        <f t="shared" si="2"/>
        <v>18</v>
      </c>
    </row>
    <row r="17" spans="2:18" ht="12.75">
      <c r="B17" s="17" t="s">
        <v>66</v>
      </c>
      <c r="C17" s="6">
        <v>248</v>
      </c>
      <c r="D17" s="9">
        <v>26</v>
      </c>
      <c r="E17" s="9">
        <v>21</v>
      </c>
      <c r="F17" s="9">
        <v>55</v>
      </c>
      <c r="G17" s="9">
        <v>41</v>
      </c>
      <c r="H17" s="7">
        <v>26</v>
      </c>
      <c r="I17" s="7">
        <v>21</v>
      </c>
      <c r="J17" s="7">
        <v>55</v>
      </c>
      <c r="K17" s="7">
        <v>2600021</v>
      </c>
      <c r="L17" s="7">
        <v>5599958</v>
      </c>
      <c r="P17" s="25">
        <f t="shared" si="0"/>
        <v>102</v>
      </c>
      <c r="Q17" s="33">
        <f t="shared" si="1"/>
        <v>46</v>
      </c>
      <c r="R17" s="33">
        <f t="shared" si="2"/>
        <v>25</v>
      </c>
    </row>
    <row r="18" spans="2:18" ht="12.75">
      <c r="B18" s="17" t="s">
        <v>67</v>
      </c>
      <c r="C18" s="6">
        <v>248</v>
      </c>
      <c r="D18" s="9">
        <v>20</v>
      </c>
      <c r="E18" s="9">
        <v>31</v>
      </c>
      <c r="F18" s="9">
        <v>55</v>
      </c>
      <c r="G18" s="9">
        <v>42</v>
      </c>
      <c r="H18" s="7">
        <v>20</v>
      </c>
      <c r="I18" s="7">
        <v>31</v>
      </c>
      <c r="J18" s="7">
        <v>55</v>
      </c>
      <c r="K18" s="7">
        <v>2000031</v>
      </c>
      <c r="L18" s="7">
        <v>5599957</v>
      </c>
      <c r="P18" s="25">
        <f t="shared" si="0"/>
        <v>106</v>
      </c>
      <c r="Q18" s="33">
        <f t="shared" si="1"/>
        <v>48</v>
      </c>
      <c r="R18" s="33">
        <f t="shared" si="2"/>
        <v>19</v>
      </c>
    </row>
    <row r="19" spans="2:18" ht="12.75">
      <c r="B19" s="17" t="s">
        <v>20</v>
      </c>
      <c r="C19" s="6">
        <v>246</v>
      </c>
      <c r="D19" s="9">
        <v>24</v>
      </c>
      <c r="E19" s="9">
        <v>25</v>
      </c>
      <c r="F19" s="9">
        <v>51</v>
      </c>
      <c r="G19" s="9">
        <v>20</v>
      </c>
      <c r="H19" s="7">
        <v>24</v>
      </c>
      <c r="I19" s="7">
        <v>25</v>
      </c>
      <c r="J19" s="7">
        <v>51</v>
      </c>
      <c r="K19" s="7">
        <v>2400025</v>
      </c>
      <c r="L19" s="7">
        <v>5199979</v>
      </c>
      <c r="P19" s="25">
        <f t="shared" si="0"/>
        <v>100</v>
      </c>
      <c r="Q19" s="33">
        <f t="shared" si="1"/>
        <v>49</v>
      </c>
      <c r="R19" s="33">
        <f t="shared" si="2"/>
        <v>24</v>
      </c>
    </row>
    <row r="20" spans="2:18" ht="12.75">
      <c r="B20" s="17" t="s">
        <v>26</v>
      </c>
      <c r="C20" s="6">
        <v>245</v>
      </c>
      <c r="D20" s="9">
        <v>19</v>
      </c>
      <c r="E20" s="9">
        <v>30</v>
      </c>
      <c r="F20" s="9">
        <v>60</v>
      </c>
      <c r="G20" s="9">
        <v>31</v>
      </c>
      <c r="H20" s="7">
        <v>19</v>
      </c>
      <c r="I20" s="7">
        <v>30</v>
      </c>
      <c r="J20" s="7">
        <v>60</v>
      </c>
      <c r="K20" s="7">
        <v>1900030</v>
      </c>
      <c r="L20" s="7">
        <v>6099968</v>
      </c>
      <c r="P20" s="25">
        <f t="shared" si="0"/>
        <v>109</v>
      </c>
      <c r="Q20" s="33">
        <f t="shared" si="1"/>
        <v>45</v>
      </c>
      <c r="R20" s="33">
        <f t="shared" si="2"/>
        <v>17</v>
      </c>
    </row>
    <row r="21" spans="2:18" ht="12.75">
      <c r="B21" s="17" t="s">
        <v>15</v>
      </c>
      <c r="C21" s="6">
        <v>243</v>
      </c>
      <c r="D21" s="9">
        <v>25</v>
      </c>
      <c r="E21" s="9">
        <v>17</v>
      </c>
      <c r="F21" s="9">
        <v>67</v>
      </c>
      <c r="G21" s="9">
        <v>15</v>
      </c>
      <c r="H21" s="7">
        <v>25</v>
      </c>
      <c r="I21" s="7">
        <v>17</v>
      </c>
      <c r="J21" s="7">
        <v>67</v>
      </c>
      <c r="K21" s="7">
        <v>2500017</v>
      </c>
      <c r="L21" s="7">
        <v>6799984</v>
      </c>
      <c r="P21" s="25">
        <f t="shared" si="0"/>
        <v>109</v>
      </c>
      <c r="Q21" s="33">
        <f t="shared" si="1"/>
        <v>39</v>
      </c>
      <c r="R21" s="33">
        <f t="shared" si="2"/>
        <v>23</v>
      </c>
    </row>
    <row r="22" spans="2:18" ht="12.75">
      <c r="B22" s="17" t="s">
        <v>54</v>
      </c>
      <c r="C22" s="6">
        <v>243</v>
      </c>
      <c r="D22" s="9">
        <v>20</v>
      </c>
      <c r="E22" s="9">
        <v>29</v>
      </c>
      <c r="F22" s="9">
        <v>56</v>
      </c>
      <c r="G22" s="9">
        <v>37</v>
      </c>
      <c r="H22" s="7">
        <v>20</v>
      </c>
      <c r="I22" s="7">
        <v>29</v>
      </c>
      <c r="J22" s="7">
        <v>56</v>
      </c>
      <c r="K22" s="7">
        <v>2000029</v>
      </c>
      <c r="L22" s="7">
        <v>5699962</v>
      </c>
      <c r="P22" s="25">
        <f t="shared" si="0"/>
        <v>105</v>
      </c>
      <c r="Q22" s="33">
        <f t="shared" si="1"/>
        <v>47</v>
      </c>
      <c r="R22" s="33">
        <f t="shared" si="2"/>
        <v>19</v>
      </c>
    </row>
    <row r="23" spans="2:18" ht="12.75">
      <c r="B23" s="17" t="s">
        <v>10</v>
      </c>
      <c r="C23" s="6">
        <v>242</v>
      </c>
      <c r="D23" s="9">
        <v>21</v>
      </c>
      <c r="E23" s="9">
        <v>23</v>
      </c>
      <c r="F23" s="9">
        <v>68</v>
      </c>
      <c r="G23" s="9">
        <v>22</v>
      </c>
      <c r="H23" s="7">
        <v>21</v>
      </c>
      <c r="I23" s="7">
        <v>23</v>
      </c>
      <c r="J23" s="7">
        <v>68</v>
      </c>
      <c r="K23" s="7">
        <v>2100023</v>
      </c>
      <c r="L23" s="7">
        <v>6899977</v>
      </c>
      <c r="P23" s="25">
        <f t="shared" si="0"/>
        <v>112</v>
      </c>
      <c r="Q23" s="33">
        <f t="shared" si="1"/>
        <v>39</v>
      </c>
      <c r="R23" s="33">
        <f t="shared" si="2"/>
        <v>19</v>
      </c>
    </row>
    <row r="24" spans="2:18" ht="12.75">
      <c r="B24" s="17" t="s">
        <v>22</v>
      </c>
      <c r="C24" s="6">
        <v>242</v>
      </c>
      <c r="D24" s="9">
        <v>19</v>
      </c>
      <c r="E24" s="9">
        <v>31</v>
      </c>
      <c r="F24" s="9">
        <v>54</v>
      </c>
      <c r="G24" s="9">
        <v>23</v>
      </c>
      <c r="H24" s="7">
        <v>19</v>
      </c>
      <c r="I24" s="7">
        <v>31</v>
      </c>
      <c r="J24" s="7">
        <v>54</v>
      </c>
      <c r="K24" s="7">
        <v>1900031</v>
      </c>
      <c r="L24" s="7">
        <v>5499976</v>
      </c>
      <c r="P24" s="25">
        <f t="shared" si="0"/>
        <v>104</v>
      </c>
      <c r="Q24" s="33">
        <f t="shared" si="1"/>
        <v>48</v>
      </c>
      <c r="R24" s="33">
        <f t="shared" si="2"/>
        <v>18</v>
      </c>
    </row>
    <row r="25" spans="2:18" ht="12.75">
      <c r="B25" s="17" t="s">
        <v>28</v>
      </c>
      <c r="C25" s="6">
        <v>239</v>
      </c>
      <c r="D25" s="9">
        <v>19</v>
      </c>
      <c r="E25" s="9">
        <v>29</v>
      </c>
      <c r="F25" s="9">
        <v>57</v>
      </c>
      <c r="G25" s="9">
        <v>33</v>
      </c>
      <c r="H25" s="7">
        <v>19</v>
      </c>
      <c r="I25" s="7">
        <v>29</v>
      </c>
      <c r="J25" s="7">
        <v>57</v>
      </c>
      <c r="K25" s="7">
        <v>1900029</v>
      </c>
      <c r="L25" s="7">
        <v>5799966</v>
      </c>
      <c r="P25" s="25">
        <f t="shared" si="0"/>
        <v>105</v>
      </c>
      <c r="Q25" s="33">
        <f t="shared" si="1"/>
        <v>46</v>
      </c>
      <c r="R25" s="33">
        <f t="shared" si="2"/>
        <v>18</v>
      </c>
    </row>
    <row r="26" spans="2:18" ht="12.75">
      <c r="B26" s="17" t="s">
        <v>30</v>
      </c>
      <c r="C26" s="6">
        <v>238</v>
      </c>
      <c r="D26" s="9">
        <v>22</v>
      </c>
      <c r="E26" s="9">
        <v>25</v>
      </c>
      <c r="F26" s="9">
        <v>53</v>
      </c>
      <c r="G26" s="9">
        <v>3</v>
      </c>
      <c r="H26" s="7">
        <v>22</v>
      </c>
      <c r="I26" s="7">
        <v>25</v>
      </c>
      <c r="J26" s="7">
        <v>53</v>
      </c>
      <c r="K26" s="7">
        <v>2200025</v>
      </c>
      <c r="L26" s="7">
        <v>5399996</v>
      </c>
      <c r="P26" s="25">
        <f t="shared" si="0"/>
        <v>100</v>
      </c>
      <c r="Q26" s="33">
        <f t="shared" si="1"/>
        <v>47</v>
      </c>
      <c r="R26" s="33">
        <f t="shared" si="2"/>
        <v>22</v>
      </c>
    </row>
    <row r="27" spans="2:18" ht="12.75">
      <c r="B27" s="17" t="s">
        <v>25</v>
      </c>
      <c r="C27" s="6">
        <v>236</v>
      </c>
      <c r="D27" s="9">
        <v>23</v>
      </c>
      <c r="E27" s="9">
        <v>18</v>
      </c>
      <c r="F27" s="9">
        <v>67</v>
      </c>
      <c r="G27" s="9">
        <v>4</v>
      </c>
      <c r="H27" s="7">
        <v>23</v>
      </c>
      <c r="I27" s="7">
        <v>18</v>
      </c>
      <c r="J27" s="7">
        <v>67</v>
      </c>
      <c r="K27" s="7">
        <v>2300018</v>
      </c>
      <c r="L27" s="7">
        <v>6799995</v>
      </c>
      <c r="P27" s="25">
        <f t="shared" si="0"/>
        <v>108</v>
      </c>
      <c r="Q27" s="33">
        <f t="shared" si="1"/>
        <v>38</v>
      </c>
      <c r="R27" s="33">
        <f t="shared" si="2"/>
        <v>21</v>
      </c>
    </row>
    <row r="28" spans="2:18" ht="12.75">
      <c r="B28" s="17" t="s">
        <v>17</v>
      </c>
      <c r="C28" s="6">
        <v>235</v>
      </c>
      <c r="D28" s="9">
        <v>20</v>
      </c>
      <c r="E28" s="9">
        <v>25</v>
      </c>
      <c r="F28" s="9">
        <v>60</v>
      </c>
      <c r="G28" s="9">
        <v>10</v>
      </c>
      <c r="H28" s="7">
        <v>20</v>
      </c>
      <c r="I28" s="7">
        <v>25</v>
      </c>
      <c r="J28" s="7">
        <v>60</v>
      </c>
      <c r="K28" s="7">
        <v>2000025</v>
      </c>
      <c r="L28" s="7">
        <v>6099989</v>
      </c>
      <c r="P28" s="25">
        <f t="shared" si="0"/>
        <v>105</v>
      </c>
      <c r="Q28" s="33">
        <f t="shared" si="1"/>
        <v>43</v>
      </c>
      <c r="R28" s="33">
        <f t="shared" si="2"/>
        <v>19</v>
      </c>
    </row>
    <row r="29" spans="2:18" ht="12.75">
      <c r="B29" s="17" t="s">
        <v>32</v>
      </c>
      <c r="C29" s="6">
        <v>231</v>
      </c>
      <c r="D29" s="9">
        <v>18</v>
      </c>
      <c r="E29" s="9">
        <v>28</v>
      </c>
      <c r="F29" s="9">
        <v>57</v>
      </c>
      <c r="G29" s="9">
        <v>8</v>
      </c>
      <c r="H29" s="7">
        <v>18</v>
      </c>
      <c r="I29" s="7">
        <v>28</v>
      </c>
      <c r="J29" s="7">
        <v>57</v>
      </c>
      <c r="K29" s="7">
        <v>1800028</v>
      </c>
      <c r="L29" s="7">
        <v>5799991</v>
      </c>
      <c r="P29" s="25">
        <f t="shared" si="0"/>
        <v>103</v>
      </c>
      <c r="Q29" s="33">
        <f t="shared" si="1"/>
        <v>45</v>
      </c>
      <c r="R29" s="33">
        <f t="shared" si="2"/>
        <v>17</v>
      </c>
    </row>
    <row r="30" spans="2:18" ht="12.75">
      <c r="B30" s="17" t="s">
        <v>59</v>
      </c>
      <c r="C30" s="6">
        <v>230</v>
      </c>
      <c r="D30" s="9">
        <v>19</v>
      </c>
      <c r="E30" s="9">
        <v>27</v>
      </c>
      <c r="F30" s="9">
        <v>54</v>
      </c>
      <c r="G30" s="9">
        <v>39</v>
      </c>
      <c r="H30" s="7">
        <v>19</v>
      </c>
      <c r="I30" s="7">
        <v>27</v>
      </c>
      <c r="J30" s="7">
        <v>54</v>
      </c>
      <c r="K30" s="7">
        <v>1900027</v>
      </c>
      <c r="L30" s="7">
        <v>5499960</v>
      </c>
      <c r="P30" s="25">
        <f t="shared" si="0"/>
        <v>100</v>
      </c>
      <c r="Q30" s="33">
        <f t="shared" si="1"/>
        <v>46</v>
      </c>
      <c r="R30" s="33">
        <f t="shared" si="2"/>
        <v>19</v>
      </c>
    </row>
    <row r="31" spans="2:18" ht="12.75">
      <c r="B31" s="17" t="s">
        <v>47</v>
      </c>
      <c r="C31" s="6">
        <v>229</v>
      </c>
      <c r="D31" s="9">
        <v>16</v>
      </c>
      <c r="E31" s="9">
        <v>26</v>
      </c>
      <c r="F31" s="9">
        <v>71</v>
      </c>
      <c r="G31" s="9">
        <v>28</v>
      </c>
      <c r="H31" s="7">
        <v>16</v>
      </c>
      <c r="I31" s="7">
        <v>25</v>
      </c>
      <c r="J31" s="7">
        <v>67</v>
      </c>
      <c r="K31" s="7">
        <v>1600026</v>
      </c>
      <c r="L31" s="7">
        <v>7199971</v>
      </c>
      <c r="P31" s="25">
        <f t="shared" si="0"/>
        <v>113</v>
      </c>
      <c r="Q31" s="33">
        <f t="shared" si="1"/>
        <v>37</v>
      </c>
      <c r="R31" s="33">
        <f t="shared" si="2"/>
        <v>14</v>
      </c>
    </row>
    <row r="32" spans="2:18" ht="12.75">
      <c r="B32" s="17" t="s">
        <v>35</v>
      </c>
      <c r="C32" s="6">
        <v>228</v>
      </c>
      <c r="D32" s="9">
        <v>19</v>
      </c>
      <c r="E32" s="9">
        <v>27</v>
      </c>
      <c r="F32" s="9">
        <v>52</v>
      </c>
      <c r="G32" s="9">
        <v>11</v>
      </c>
      <c r="H32" s="7">
        <v>19</v>
      </c>
      <c r="I32" s="7">
        <v>27</v>
      </c>
      <c r="J32" s="7">
        <v>52</v>
      </c>
      <c r="K32" s="7">
        <v>1900027</v>
      </c>
      <c r="L32" s="7">
        <v>5299988</v>
      </c>
      <c r="P32" s="25">
        <f t="shared" si="0"/>
        <v>98</v>
      </c>
      <c r="Q32" s="33">
        <f t="shared" si="1"/>
        <v>47</v>
      </c>
      <c r="R32" s="33">
        <f t="shared" si="2"/>
        <v>19</v>
      </c>
    </row>
    <row r="33" spans="2:18" ht="12.75">
      <c r="B33" s="17" t="s">
        <v>36</v>
      </c>
      <c r="C33" s="6">
        <v>227</v>
      </c>
      <c r="D33" s="9">
        <v>20</v>
      </c>
      <c r="E33" s="9">
        <v>23</v>
      </c>
      <c r="F33" s="9">
        <v>58</v>
      </c>
      <c r="G33" s="9">
        <v>36</v>
      </c>
      <c r="H33" s="7">
        <v>20</v>
      </c>
      <c r="I33" s="7">
        <v>23</v>
      </c>
      <c r="J33" s="7">
        <v>58</v>
      </c>
      <c r="K33" s="7">
        <v>2000023</v>
      </c>
      <c r="L33" s="7">
        <v>5899963</v>
      </c>
      <c r="P33" s="25">
        <f t="shared" si="0"/>
        <v>101</v>
      </c>
      <c r="Q33" s="33">
        <f t="shared" si="1"/>
        <v>43</v>
      </c>
      <c r="R33" s="33">
        <f t="shared" si="2"/>
        <v>20</v>
      </c>
    </row>
    <row r="34" spans="2:18" ht="12.75">
      <c r="B34" s="17" t="s">
        <v>48</v>
      </c>
      <c r="C34" s="6">
        <v>226</v>
      </c>
      <c r="D34" s="9">
        <v>19</v>
      </c>
      <c r="E34" s="9">
        <v>25</v>
      </c>
      <c r="F34" s="9">
        <v>56</v>
      </c>
      <c r="G34" s="9">
        <v>30</v>
      </c>
      <c r="H34" s="7">
        <v>17</v>
      </c>
      <c r="I34" s="7">
        <v>24</v>
      </c>
      <c r="J34" s="7">
        <v>54</v>
      </c>
      <c r="K34" s="7">
        <v>1900025</v>
      </c>
      <c r="L34" s="7">
        <v>5699969</v>
      </c>
      <c r="P34" s="25">
        <f t="shared" si="0"/>
        <v>100</v>
      </c>
      <c r="Q34" s="33">
        <f t="shared" si="1"/>
        <v>44</v>
      </c>
      <c r="R34" s="33">
        <f t="shared" si="2"/>
        <v>19</v>
      </c>
    </row>
    <row r="35" spans="2:18" ht="12.75">
      <c r="B35" s="17" t="s">
        <v>46</v>
      </c>
      <c r="C35" s="6">
        <v>214</v>
      </c>
      <c r="D35" s="9">
        <v>20</v>
      </c>
      <c r="E35" s="9">
        <v>16</v>
      </c>
      <c r="F35" s="9">
        <v>66</v>
      </c>
      <c r="G35" s="9">
        <v>26</v>
      </c>
      <c r="H35" s="7">
        <v>20</v>
      </c>
      <c r="I35" s="7">
        <v>16</v>
      </c>
      <c r="J35" s="7">
        <v>66</v>
      </c>
      <c r="K35" s="7">
        <v>2000016</v>
      </c>
      <c r="L35" s="7">
        <v>6699973</v>
      </c>
      <c r="P35" s="25">
        <f t="shared" si="0"/>
        <v>102</v>
      </c>
      <c r="Q35" s="33">
        <f t="shared" si="1"/>
        <v>35</v>
      </c>
      <c r="R35" s="33">
        <f t="shared" si="2"/>
        <v>20</v>
      </c>
    </row>
    <row r="36" spans="2:18" ht="12.75">
      <c r="B36" s="17" t="s">
        <v>16</v>
      </c>
      <c r="C36" s="6">
        <v>207</v>
      </c>
      <c r="D36" s="9">
        <v>15</v>
      </c>
      <c r="E36" s="9">
        <v>26</v>
      </c>
      <c r="F36" s="9">
        <v>54</v>
      </c>
      <c r="G36" s="9">
        <v>34</v>
      </c>
      <c r="H36" s="7">
        <v>15</v>
      </c>
      <c r="I36" s="7">
        <v>26</v>
      </c>
      <c r="J36" s="7">
        <v>54</v>
      </c>
      <c r="K36" s="7">
        <v>1500026</v>
      </c>
      <c r="L36" s="7">
        <v>5499965</v>
      </c>
      <c r="P36" s="25">
        <f t="shared" si="0"/>
        <v>95</v>
      </c>
      <c r="Q36" s="33">
        <f t="shared" si="1"/>
        <v>43</v>
      </c>
      <c r="R36" s="33">
        <f t="shared" si="2"/>
        <v>16</v>
      </c>
    </row>
    <row r="37" spans="2:18" ht="12.75">
      <c r="B37" s="17" t="s">
        <v>52</v>
      </c>
      <c r="C37" s="6">
        <v>201</v>
      </c>
      <c r="D37" s="9">
        <v>16</v>
      </c>
      <c r="E37" s="9">
        <v>22</v>
      </c>
      <c r="F37" s="9">
        <v>55</v>
      </c>
      <c r="G37" s="9">
        <v>38</v>
      </c>
      <c r="H37" s="7">
        <v>16</v>
      </c>
      <c r="I37" s="7">
        <v>22</v>
      </c>
      <c r="J37" s="7">
        <v>55</v>
      </c>
      <c r="K37" s="7">
        <v>1600022</v>
      </c>
      <c r="L37" s="7">
        <v>5599961</v>
      </c>
      <c r="P37" s="25">
        <f t="shared" si="0"/>
        <v>93</v>
      </c>
      <c r="Q37" s="33">
        <f t="shared" si="1"/>
        <v>41</v>
      </c>
      <c r="R37" s="33">
        <f t="shared" si="2"/>
        <v>17</v>
      </c>
    </row>
    <row r="38" spans="2:18" ht="12.75">
      <c r="B38" s="17" t="s">
        <v>33</v>
      </c>
      <c r="C38" s="6">
        <v>200</v>
      </c>
      <c r="D38" s="9">
        <v>17</v>
      </c>
      <c r="E38" s="9">
        <v>24</v>
      </c>
      <c r="F38" s="9">
        <v>43</v>
      </c>
      <c r="G38" s="9">
        <v>14</v>
      </c>
      <c r="H38" s="7">
        <v>17</v>
      </c>
      <c r="I38" s="7">
        <v>24</v>
      </c>
      <c r="J38" s="7">
        <v>43</v>
      </c>
      <c r="K38" s="7">
        <v>1700024</v>
      </c>
      <c r="L38" s="7">
        <v>4399985</v>
      </c>
      <c r="P38" s="25">
        <f t="shared" si="0"/>
        <v>84</v>
      </c>
      <c r="Q38" s="33">
        <f t="shared" si="1"/>
        <v>49</v>
      </c>
      <c r="R38" s="33">
        <f t="shared" si="2"/>
        <v>20</v>
      </c>
    </row>
    <row r="39" spans="2:18" ht="12.75">
      <c r="B39" s="17" t="s">
        <v>64</v>
      </c>
      <c r="C39" s="6">
        <v>196</v>
      </c>
      <c r="D39" s="9">
        <v>19</v>
      </c>
      <c r="E39" s="9">
        <v>20</v>
      </c>
      <c r="F39" s="9">
        <v>41</v>
      </c>
      <c r="G39" s="9">
        <v>29</v>
      </c>
      <c r="H39" s="7">
        <v>19</v>
      </c>
      <c r="I39" s="7">
        <v>20</v>
      </c>
      <c r="J39" s="7">
        <v>41</v>
      </c>
      <c r="K39" s="7">
        <v>1900020</v>
      </c>
      <c r="L39" s="7">
        <v>4199970</v>
      </c>
      <c r="P39" s="25">
        <f t="shared" si="0"/>
        <v>80</v>
      </c>
      <c r="Q39" s="33">
        <f t="shared" si="1"/>
        <v>49</v>
      </c>
      <c r="R39" s="33">
        <f t="shared" si="2"/>
        <v>24</v>
      </c>
    </row>
    <row r="40" spans="2:18" ht="12.75">
      <c r="B40" s="17" t="s">
        <v>50</v>
      </c>
      <c r="C40" s="6">
        <v>172</v>
      </c>
      <c r="D40" s="9">
        <v>16</v>
      </c>
      <c r="E40" s="9">
        <v>17</v>
      </c>
      <c r="F40" s="9">
        <v>41</v>
      </c>
      <c r="G40" s="9">
        <v>40</v>
      </c>
      <c r="H40" s="7">
        <v>15</v>
      </c>
      <c r="I40" s="7">
        <v>15</v>
      </c>
      <c r="J40" s="7">
        <v>39</v>
      </c>
      <c r="K40" s="7">
        <v>1600017</v>
      </c>
      <c r="L40" s="7">
        <v>4199959</v>
      </c>
      <c r="P40" s="25">
        <f t="shared" si="0"/>
        <v>74</v>
      </c>
      <c r="Q40" s="33">
        <f t="shared" si="1"/>
        <v>45</v>
      </c>
      <c r="R40" s="33">
        <f t="shared" si="2"/>
        <v>22</v>
      </c>
    </row>
    <row r="41" spans="2:18" ht="12.75">
      <c r="B41" s="17" t="s">
        <v>70</v>
      </c>
      <c r="C41" s="6">
        <v>170</v>
      </c>
      <c r="D41" s="9">
        <v>17</v>
      </c>
      <c r="E41" s="9">
        <v>18</v>
      </c>
      <c r="F41" s="9">
        <v>31</v>
      </c>
      <c r="G41" s="9">
        <v>44</v>
      </c>
      <c r="H41" s="7">
        <v>17</v>
      </c>
      <c r="I41" s="7">
        <v>18</v>
      </c>
      <c r="J41" s="7">
        <v>31</v>
      </c>
      <c r="K41" s="7">
        <v>1700018</v>
      </c>
      <c r="L41" s="7">
        <v>3199955</v>
      </c>
      <c r="P41" s="25">
        <f t="shared" si="0"/>
        <v>66</v>
      </c>
      <c r="Q41" s="33">
        <f t="shared" si="1"/>
        <v>53</v>
      </c>
      <c r="R41" s="33">
        <f t="shared" si="2"/>
        <v>26</v>
      </c>
    </row>
    <row r="42" spans="2:18" ht="12.75">
      <c r="B42" s="17" t="s">
        <v>83</v>
      </c>
      <c r="C42" s="6">
        <v>139</v>
      </c>
      <c r="D42" s="9">
        <v>10</v>
      </c>
      <c r="E42" s="9">
        <v>20</v>
      </c>
      <c r="F42" s="9">
        <v>29</v>
      </c>
      <c r="G42" s="9">
        <v>35</v>
      </c>
      <c r="H42" s="7">
        <v>8</v>
      </c>
      <c r="I42" s="7">
        <v>19</v>
      </c>
      <c r="J42" s="7">
        <v>27</v>
      </c>
      <c r="K42" s="7">
        <v>1000020</v>
      </c>
      <c r="L42" s="7">
        <v>2999964</v>
      </c>
      <c r="P42" s="25">
        <f t="shared" si="0"/>
        <v>59</v>
      </c>
      <c r="Q42" s="33">
        <f t="shared" si="1"/>
        <v>51</v>
      </c>
      <c r="R42" s="33">
        <f t="shared" si="2"/>
        <v>17</v>
      </c>
    </row>
    <row r="43" spans="2:18" ht="12.75">
      <c r="B43" s="17" t="s">
        <v>68</v>
      </c>
      <c r="C43" s="6">
        <v>129</v>
      </c>
      <c r="D43" s="9">
        <v>10</v>
      </c>
      <c r="E43" s="9">
        <v>20</v>
      </c>
      <c r="F43" s="9">
        <v>19</v>
      </c>
      <c r="G43" s="9">
        <v>43</v>
      </c>
      <c r="H43" s="7">
        <v>10</v>
      </c>
      <c r="I43" s="7">
        <v>20</v>
      </c>
      <c r="J43" s="7">
        <v>19</v>
      </c>
      <c r="K43" s="7">
        <v>1000020</v>
      </c>
      <c r="L43" s="7">
        <v>1999956</v>
      </c>
      <c r="P43" s="25">
        <f t="shared" si="0"/>
        <v>49</v>
      </c>
      <c r="Q43" s="33">
        <f t="shared" si="1"/>
        <v>61</v>
      </c>
      <c r="R43" s="33">
        <f t="shared" si="2"/>
        <v>20</v>
      </c>
    </row>
    <row r="44" spans="2:18" ht="12.75">
      <c r="B44" s="17" t="s">
        <v>65</v>
      </c>
      <c r="C44" s="6">
        <v>111</v>
      </c>
      <c r="D44" s="9">
        <v>10</v>
      </c>
      <c r="E44" s="9">
        <v>14</v>
      </c>
      <c r="F44" s="9">
        <v>19</v>
      </c>
      <c r="G44" s="9">
        <v>25</v>
      </c>
      <c r="H44" s="7">
        <v>10</v>
      </c>
      <c r="I44" s="7">
        <v>14</v>
      </c>
      <c r="J44" s="7">
        <v>19</v>
      </c>
      <c r="K44" s="7">
        <v>1000014</v>
      </c>
      <c r="L44" s="7">
        <v>1999974</v>
      </c>
      <c r="P44" s="25">
        <f t="shared" si="0"/>
        <v>43</v>
      </c>
      <c r="Q44" s="33">
        <f t="shared" si="1"/>
        <v>56</v>
      </c>
      <c r="R44" s="33">
        <f t="shared" si="2"/>
        <v>23</v>
      </c>
    </row>
    <row r="45" spans="2:18" ht="12.75">
      <c r="B45" s="17" t="s">
        <v>27</v>
      </c>
      <c r="C45" s="6">
        <v>107</v>
      </c>
      <c r="D45" s="9">
        <v>6</v>
      </c>
      <c r="E45" s="9">
        <v>18</v>
      </c>
      <c r="F45" s="9">
        <v>23</v>
      </c>
      <c r="G45" s="9">
        <v>27</v>
      </c>
      <c r="H45" s="7">
        <v>6</v>
      </c>
      <c r="I45" s="7">
        <v>18</v>
      </c>
      <c r="J45" s="7">
        <v>23</v>
      </c>
      <c r="K45" s="7">
        <v>600018</v>
      </c>
      <c r="L45" s="7">
        <v>2399972</v>
      </c>
      <c r="P45" s="25">
        <f t="shared" si="0"/>
        <v>47</v>
      </c>
      <c r="Q45" s="33">
        <f t="shared" si="1"/>
        <v>51</v>
      </c>
      <c r="R45" s="33">
        <f t="shared" si="2"/>
        <v>13</v>
      </c>
    </row>
    <row r="46" spans="2:18" ht="12.75">
      <c r="B46" s="17" t="s">
        <v>87</v>
      </c>
      <c r="C46" s="6">
        <v>101</v>
      </c>
      <c r="D46" s="9">
        <v>6</v>
      </c>
      <c r="E46" s="9">
        <v>13</v>
      </c>
      <c r="F46" s="9">
        <v>32</v>
      </c>
      <c r="G46" s="9">
        <v>45</v>
      </c>
      <c r="H46" s="7">
        <v>6</v>
      </c>
      <c r="I46" s="7">
        <v>10</v>
      </c>
      <c r="J46" s="7">
        <v>31</v>
      </c>
      <c r="K46" s="7">
        <v>600013</v>
      </c>
      <c r="L46" s="7">
        <v>3299954</v>
      </c>
      <c r="P46" s="25">
        <f t="shared" si="0"/>
        <v>51</v>
      </c>
      <c r="Q46" s="33">
        <f t="shared" si="1"/>
        <v>37</v>
      </c>
      <c r="R46" s="33">
        <f t="shared" si="2"/>
        <v>12</v>
      </c>
    </row>
    <row r="47" spans="2:18" ht="12.75">
      <c r="B47" s="17" t="s">
        <v>71</v>
      </c>
      <c r="C47" s="6">
        <v>76</v>
      </c>
      <c r="D47" s="9">
        <v>8</v>
      </c>
      <c r="E47" s="9">
        <v>5</v>
      </c>
      <c r="F47" s="9">
        <v>21</v>
      </c>
      <c r="G47" s="9">
        <v>46</v>
      </c>
      <c r="H47" s="7">
        <v>8</v>
      </c>
      <c r="I47" s="7">
        <v>5</v>
      </c>
      <c r="J47" s="7">
        <v>21</v>
      </c>
      <c r="K47" s="7">
        <v>800005</v>
      </c>
      <c r="L47" s="7">
        <v>2199953</v>
      </c>
      <c r="P47" s="25">
        <f t="shared" si="0"/>
        <v>34</v>
      </c>
      <c r="Q47" s="33">
        <f t="shared" si="1"/>
        <v>38</v>
      </c>
      <c r="R47" s="33">
        <f t="shared" si="2"/>
        <v>24</v>
      </c>
    </row>
    <row r="48" spans="2:18" ht="12.75">
      <c r="B48" s="17" t="s">
        <v>74</v>
      </c>
      <c r="C48" s="6">
        <v>76</v>
      </c>
      <c r="D48" s="9">
        <v>7</v>
      </c>
      <c r="E48" s="9">
        <v>6</v>
      </c>
      <c r="F48" s="9">
        <v>23</v>
      </c>
      <c r="G48" s="9">
        <v>47</v>
      </c>
      <c r="H48" s="7">
        <v>7</v>
      </c>
      <c r="I48" s="7">
        <v>6</v>
      </c>
      <c r="J48" s="7">
        <v>23</v>
      </c>
      <c r="K48" s="7">
        <v>700006</v>
      </c>
      <c r="L48" s="7">
        <v>2399952</v>
      </c>
      <c r="P48" s="25">
        <f t="shared" si="0"/>
        <v>36</v>
      </c>
      <c r="Q48" s="33">
        <f t="shared" si="1"/>
        <v>36</v>
      </c>
      <c r="R48" s="33">
        <f t="shared" si="2"/>
        <v>19</v>
      </c>
    </row>
    <row r="49" spans="2:18" ht="12.75">
      <c r="B49" s="17" t="s">
        <v>75</v>
      </c>
      <c r="C49" s="6">
        <v>72</v>
      </c>
      <c r="D49" s="9">
        <v>6</v>
      </c>
      <c r="E49" s="9">
        <v>8</v>
      </c>
      <c r="F49" s="9">
        <v>18</v>
      </c>
      <c r="G49" s="9">
        <v>49</v>
      </c>
      <c r="H49" s="7">
        <v>6</v>
      </c>
      <c r="I49" s="7">
        <v>8</v>
      </c>
      <c r="J49" s="7">
        <v>18</v>
      </c>
      <c r="K49" s="7">
        <v>600008</v>
      </c>
      <c r="L49" s="7">
        <v>1899950</v>
      </c>
      <c r="P49" s="25">
        <f t="shared" si="0"/>
        <v>32</v>
      </c>
      <c r="Q49" s="33">
        <f t="shared" si="1"/>
        <v>44</v>
      </c>
      <c r="R49" s="33">
        <f t="shared" si="2"/>
        <v>19</v>
      </c>
    </row>
    <row r="50" spans="2:18" ht="12.75">
      <c r="B50" s="17" t="s">
        <v>73</v>
      </c>
      <c r="C50" s="6">
        <v>66</v>
      </c>
      <c r="D50" s="9">
        <v>6</v>
      </c>
      <c r="E50" s="9">
        <v>5</v>
      </c>
      <c r="F50" s="9">
        <v>21</v>
      </c>
      <c r="G50" s="9">
        <v>48</v>
      </c>
      <c r="H50" s="7">
        <v>6</v>
      </c>
      <c r="I50" s="7">
        <v>5</v>
      </c>
      <c r="J50" s="7">
        <v>21</v>
      </c>
      <c r="K50" s="7">
        <v>600005</v>
      </c>
      <c r="L50" s="7">
        <v>2199951</v>
      </c>
      <c r="P50" s="25">
        <f t="shared" si="0"/>
        <v>32</v>
      </c>
      <c r="Q50" s="33">
        <f t="shared" si="1"/>
        <v>34</v>
      </c>
      <c r="R50" s="33">
        <f t="shared" si="2"/>
        <v>19</v>
      </c>
    </row>
    <row r="51" spans="2:18" ht="12.75">
      <c r="B51" s="17" t="s">
        <v>76</v>
      </c>
      <c r="C51" s="6">
        <v>64</v>
      </c>
      <c r="D51" s="9">
        <v>7</v>
      </c>
      <c r="E51" s="9">
        <v>3</v>
      </c>
      <c r="F51" s="9">
        <v>20</v>
      </c>
      <c r="G51" s="9">
        <v>50</v>
      </c>
      <c r="H51" s="7">
        <v>7</v>
      </c>
      <c r="I51" s="7">
        <v>3</v>
      </c>
      <c r="J51" s="7">
        <v>20</v>
      </c>
      <c r="K51" s="7">
        <v>700003</v>
      </c>
      <c r="L51" s="7">
        <v>2099949</v>
      </c>
      <c r="P51" s="25">
        <f t="shared" si="0"/>
        <v>30</v>
      </c>
      <c r="Q51" s="33">
        <f t="shared" si="1"/>
        <v>33</v>
      </c>
      <c r="R51" s="33">
        <f t="shared" si="2"/>
        <v>23</v>
      </c>
    </row>
    <row r="52" spans="2:18" ht="12.75">
      <c r="B52" s="17" t="s">
        <v>72</v>
      </c>
      <c r="C52" s="6">
        <v>49</v>
      </c>
      <c r="D52" s="9">
        <v>3</v>
      </c>
      <c r="E52" s="9">
        <v>8</v>
      </c>
      <c r="F52" s="9">
        <v>10</v>
      </c>
      <c r="G52" s="9">
        <v>51</v>
      </c>
      <c r="H52" s="7">
        <v>3</v>
      </c>
      <c r="I52" s="7">
        <v>8</v>
      </c>
      <c r="J52" s="7">
        <v>10</v>
      </c>
      <c r="K52" s="7">
        <v>300008</v>
      </c>
      <c r="L52" s="7">
        <v>1099948</v>
      </c>
      <c r="P52" s="25">
        <f t="shared" si="0"/>
        <v>21</v>
      </c>
      <c r="Q52" s="33">
        <f t="shared" si="1"/>
        <v>52</v>
      </c>
      <c r="R52" s="33">
        <f t="shared" si="2"/>
        <v>14</v>
      </c>
    </row>
    <row r="53" spans="8:18" ht="12.75">
      <c r="H53" s="7">
        <v>0</v>
      </c>
      <c r="I53" s="7">
        <v>0</v>
      </c>
      <c r="J53" s="7">
        <v>0</v>
      </c>
      <c r="K53" s="7">
        <v>0</v>
      </c>
      <c r="L53" s="7">
        <v>0</v>
      </c>
      <c r="P53" s="25">
        <f t="shared" si="0"/>
        <v>0</v>
      </c>
      <c r="Q53" s="33" t="e">
        <f>ROUND(((E53+D53)/P53*100),0)</f>
        <v>#DIV/0!</v>
      </c>
      <c r="R53" s="33" t="e">
        <f>ROUND((D53/P53*100),0)</f>
        <v>#DIV/0!</v>
      </c>
    </row>
    <row r="54" spans="8:18" ht="12.75"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25">
        <f t="shared" si="0"/>
        <v>0</v>
      </c>
      <c r="Q54" s="33" t="e">
        <f>ROUND(((E54+D54)/P54*100),0)</f>
        <v>#DIV/0!</v>
      </c>
      <c r="R54" s="33" t="e">
        <f>ROUND((D54/P54*100),0)</f>
        <v>#DIV/0!</v>
      </c>
    </row>
    <row r="55" spans="8:18" ht="12.75"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25">
        <f t="shared" si="0"/>
        <v>0</v>
      </c>
      <c r="Q55" s="33" t="e">
        <f>ROUND(((E55+D55)/P55*100),0)</f>
        <v>#DIV/0!</v>
      </c>
      <c r="R55" s="33" t="e">
        <f>ROUND((D55/P55*100),0)</f>
        <v>#DIV/0!</v>
      </c>
    </row>
    <row r="56" spans="8:18" ht="12.75"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25">
        <f t="shared" si="0"/>
        <v>0</v>
      </c>
      <c r="Q56" s="33" t="e">
        <f>ROUND(((E56+D56)/P56*100),0)</f>
        <v>#DIV/0!</v>
      </c>
      <c r="R56" s="33" t="e">
        <f>ROUND((D56/P56*100),0)</f>
        <v>#DIV/0!</v>
      </c>
    </row>
    <row r="57" spans="8:12" ht="12.75">
      <c r="H57" s="7">
        <v>0</v>
      </c>
      <c r="I57" s="7">
        <v>0</v>
      </c>
      <c r="J57" s="7">
        <v>0</v>
      </c>
      <c r="K57" s="7">
        <v>0</v>
      </c>
      <c r="L57" s="7">
        <v>0</v>
      </c>
    </row>
    <row r="58" spans="8:12" ht="12.75"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8:12" ht="12.75"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8:12" ht="12.75"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8:12" ht="12.75"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8:12" ht="12.75"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8:12" ht="12.75"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8:12" ht="12.75"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8:12" ht="12.75"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8:12" ht="12.75"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8:12" ht="12.75"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8:12" ht="12.75"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8:12" ht="12.75"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8:12" ht="12.75"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8:12" ht="12.75"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8:12" ht="12.75"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8:12" ht="12.75"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8:12" ht="12.75"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8:12" ht="12.75"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8:12" ht="12.75"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8:12" ht="12.75"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8:12" ht="12.75"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8:12" ht="12.75"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8:12" ht="12.75">
      <c r="H80" s="7">
        <v>0</v>
      </c>
      <c r="I80" s="7">
        <v>0</v>
      </c>
      <c r="J80" s="7">
        <v>0</v>
      </c>
      <c r="K80" s="7">
        <v>0</v>
      </c>
      <c r="L8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L49"/>
  <sheetViews>
    <sheetView zoomScale="90" zoomScaleNormal="90" zoomScalePageLayoutView="0" workbookViewId="0" topLeftCell="A1">
      <selection activeCell="D42" sqref="D42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6.71093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16" t="s">
        <v>340</v>
      </c>
      <c r="D2" t="s">
        <v>101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16" t="s">
        <v>327</v>
      </c>
      <c r="D3" t="s">
        <v>102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16" t="s">
        <v>314</v>
      </c>
      <c r="D4" t="s">
        <v>103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33</v>
      </c>
      <c r="C5" s="30" t="s">
        <v>334</v>
      </c>
      <c r="D5" t="s">
        <v>104</v>
      </c>
      <c r="E5" s="4"/>
      <c r="F5" s="4"/>
      <c r="G5" s="4"/>
      <c r="H5" s="19"/>
      <c r="I5" s="4"/>
      <c r="J5" s="4"/>
      <c r="K5" s="4"/>
      <c r="L5" s="4"/>
    </row>
    <row r="6" spans="2:12" ht="12.75">
      <c r="B6" s="15" t="s">
        <v>12</v>
      </c>
      <c r="C6" s="27" t="s">
        <v>326</v>
      </c>
      <c r="D6" t="s">
        <v>105</v>
      </c>
      <c r="E6" s="4"/>
      <c r="F6" s="4"/>
      <c r="G6" s="4"/>
      <c r="H6" s="18"/>
      <c r="I6" s="4"/>
      <c r="J6" s="4"/>
      <c r="K6" s="4"/>
      <c r="L6" s="4"/>
    </row>
    <row r="7" spans="2:12" ht="12.75">
      <c r="B7" s="15" t="s">
        <v>46</v>
      </c>
      <c r="C7" s="16" t="s">
        <v>333</v>
      </c>
      <c r="D7" t="s">
        <v>106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16</v>
      </c>
      <c r="C8" s="16" t="s">
        <v>359</v>
      </c>
      <c r="D8" t="s">
        <v>107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73</v>
      </c>
      <c r="C9" s="16" t="s">
        <v>318</v>
      </c>
      <c r="D9" t="s">
        <v>108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26" t="s">
        <v>24</v>
      </c>
      <c r="C10" s="27" t="s">
        <v>332</v>
      </c>
      <c r="D10" t="s">
        <v>109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25</v>
      </c>
      <c r="C11" s="16" t="s">
        <v>355</v>
      </c>
      <c r="D11" t="s">
        <v>361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30</v>
      </c>
      <c r="C12" s="16" t="s">
        <v>357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29</v>
      </c>
      <c r="C13" s="16" t="s">
        <v>329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23</v>
      </c>
      <c r="C14" s="16" t="s">
        <v>345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53</v>
      </c>
      <c r="C15" s="16" t="s">
        <v>328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t="s">
        <v>11</v>
      </c>
      <c r="C16" s="16" t="s">
        <v>347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76</v>
      </c>
      <c r="C17" s="16" t="s">
        <v>360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66</v>
      </c>
      <c r="C18" s="16" t="s">
        <v>330</v>
      </c>
      <c r="E18" s="4"/>
      <c r="F18" s="4"/>
      <c r="G18" s="4"/>
      <c r="H18" s="4"/>
      <c r="I18" s="4"/>
      <c r="J18" s="4"/>
      <c r="K18" s="4"/>
      <c r="L18" s="4"/>
    </row>
    <row r="19" spans="2:3" ht="12.75">
      <c r="B19" s="15" t="s">
        <v>15</v>
      </c>
      <c r="C19" s="16" t="s">
        <v>337</v>
      </c>
    </row>
    <row r="20" spans="2:3" ht="12.75">
      <c r="B20" s="15" t="s">
        <v>64</v>
      </c>
      <c r="C20" s="16" t="s">
        <v>321</v>
      </c>
    </row>
    <row r="21" spans="2:3" ht="12.75">
      <c r="B21" s="15" t="s">
        <v>58</v>
      </c>
      <c r="C21" s="16" t="s">
        <v>338</v>
      </c>
    </row>
    <row r="22" spans="2:3" ht="12.75">
      <c r="B22" s="15" t="s">
        <v>36</v>
      </c>
      <c r="C22" s="16" t="s">
        <v>339</v>
      </c>
    </row>
    <row r="23" spans="2:3" ht="12.75">
      <c r="B23" s="15" t="s">
        <v>54</v>
      </c>
      <c r="C23" s="16" t="s">
        <v>350</v>
      </c>
    </row>
    <row r="24" spans="2:3" ht="12.75">
      <c r="B24" s="15" t="s">
        <v>71</v>
      </c>
      <c r="C24" s="27" t="s">
        <v>320</v>
      </c>
    </row>
    <row r="25" spans="2:3" ht="12.75">
      <c r="B25" s="15" t="s">
        <v>14</v>
      </c>
      <c r="C25" s="16" t="s">
        <v>341</v>
      </c>
    </row>
    <row r="26" spans="2:3" ht="12.75">
      <c r="B26" s="15" t="s">
        <v>9</v>
      </c>
      <c r="C26" s="16" t="s">
        <v>317</v>
      </c>
    </row>
    <row r="27" spans="2:3" ht="12.75">
      <c r="B27" s="15" t="s">
        <v>18</v>
      </c>
      <c r="C27" s="27" t="s">
        <v>349</v>
      </c>
    </row>
    <row r="28" spans="2:3" ht="12.75">
      <c r="B28" s="15" t="s">
        <v>10</v>
      </c>
      <c r="C28" s="16" t="s">
        <v>344</v>
      </c>
    </row>
    <row r="29" spans="2:4" ht="12.75">
      <c r="B29" s="15" t="s">
        <v>13</v>
      </c>
      <c r="C29" s="16" t="s">
        <v>354</v>
      </c>
      <c r="D29" s="4"/>
    </row>
    <row r="30" spans="2:3" ht="12.75">
      <c r="B30" s="15" t="s">
        <v>49</v>
      </c>
      <c r="C30" s="16" t="s">
        <v>335</v>
      </c>
    </row>
    <row r="31" spans="2:3" ht="12.75">
      <c r="B31" s="15" t="s">
        <v>26</v>
      </c>
      <c r="C31" s="16" t="s">
        <v>353</v>
      </c>
    </row>
    <row r="32" spans="2:3" ht="12.75">
      <c r="B32" s="15" t="s">
        <v>45</v>
      </c>
      <c r="C32" s="16" t="s">
        <v>346</v>
      </c>
    </row>
    <row r="33" spans="2:3" ht="12.75">
      <c r="B33" s="15" t="s">
        <v>35</v>
      </c>
      <c r="C33" s="16" t="s">
        <v>323</v>
      </c>
    </row>
    <row r="34" spans="2:3" ht="12.75">
      <c r="B34" s="15" t="s">
        <v>20</v>
      </c>
      <c r="C34" s="16" t="s">
        <v>336</v>
      </c>
    </row>
    <row r="35" spans="2:3" ht="12.75">
      <c r="B35" s="15" t="s">
        <v>68</v>
      </c>
      <c r="C35" s="16" t="s">
        <v>348</v>
      </c>
    </row>
    <row r="36" spans="2:3" ht="12.75">
      <c r="B36" s="15" t="s">
        <v>59</v>
      </c>
      <c r="C36" s="16" t="s">
        <v>351</v>
      </c>
    </row>
    <row r="37" spans="2:3" ht="12.75">
      <c r="B37" s="15" t="s">
        <v>34</v>
      </c>
      <c r="C37" s="16" t="s">
        <v>315</v>
      </c>
    </row>
    <row r="38" spans="2:3" ht="12.75">
      <c r="B38" s="15" t="s">
        <v>19</v>
      </c>
      <c r="C38" s="16" t="s">
        <v>343</v>
      </c>
    </row>
    <row r="39" spans="2:3" ht="12.75">
      <c r="B39" s="15" t="s">
        <v>57</v>
      </c>
      <c r="C39" s="16" t="s">
        <v>356</v>
      </c>
    </row>
    <row r="40" spans="2:3" ht="12.75">
      <c r="B40" s="15" t="s">
        <v>72</v>
      </c>
      <c r="C40" s="16" t="s">
        <v>325</v>
      </c>
    </row>
    <row r="41" spans="2:3" ht="12.75">
      <c r="B41" s="15" t="s">
        <v>17</v>
      </c>
      <c r="C41" s="16" t="s">
        <v>352</v>
      </c>
    </row>
    <row r="42" spans="2:3" ht="12.75">
      <c r="B42" s="15" t="s">
        <v>47</v>
      </c>
      <c r="C42" s="16" t="s">
        <v>316</v>
      </c>
    </row>
    <row r="43" spans="2:3" ht="12.75">
      <c r="B43" s="15" t="s">
        <v>70</v>
      </c>
      <c r="C43" s="16" t="s">
        <v>358</v>
      </c>
    </row>
    <row r="44" spans="2:3" ht="12.75">
      <c r="B44" s="15" t="s">
        <v>22</v>
      </c>
      <c r="C44" s="29" t="s">
        <v>342</v>
      </c>
    </row>
    <row r="45" spans="2:3" ht="12.75">
      <c r="B45" s="15" t="s">
        <v>67</v>
      </c>
      <c r="C45" s="16" t="s">
        <v>331</v>
      </c>
    </row>
    <row r="46" spans="2:3" ht="12.75">
      <c r="B46" s="15" t="s">
        <v>32</v>
      </c>
      <c r="C46" s="16" t="s">
        <v>322</v>
      </c>
    </row>
    <row r="47" spans="2:3" ht="12.75">
      <c r="B47" s="15" t="s">
        <v>74</v>
      </c>
      <c r="C47" s="16" t="s">
        <v>324</v>
      </c>
    </row>
    <row r="48" spans="2:3" ht="12.75">
      <c r="B48" s="15" t="s">
        <v>52</v>
      </c>
      <c r="C48" s="27" t="s">
        <v>319</v>
      </c>
    </row>
    <row r="49" spans="2:3" ht="12.75">
      <c r="B49" s="15"/>
      <c r="C49" s="1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theme="0"/>
  </sheetPr>
  <dimension ref="A1:L50"/>
  <sheetViews>
    <sheetView zoomScale="80" zoomScaleNormal="80" zoomScalePageLayoutView="0" workbookViewId="0" topLeftCell="A1">
      <pane ySplit="2" topLeftCell="BM3" activePane="bottomLeft" state="frozen"/>
      <selection pane="topLeft" activeCell="B45" sqref="B45"/>
      <selection pane="bottomLeft" activeCell="Q26" sqref="Q26"/>
    </sheetView>
  </sheetViews>
  <sheetFormatPr defaultColWidth="9.140625" defaultRowHeight="12.75"/>
  <cols>
    <col min="1" max="1" width="16.7109375" style="5" bestFit="1" customWidth="1"/>
    <col min="2" max="11" width="4.140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42.5">
      <c r="A1" s="50">
        <v>47</v>
      </c>
      <c r="B1" s="13" t="s">
        <v>101</v>
      </c>
      <c r="C1" s="13" t="s">
        <v>102</v>
      </c>
      <c r="D1" s="13" t="s">
        <v>103</v>
      </c>
      <c r="E1" s="13" t="s">
        <v>104</v>
      </c>
      <c r="F1" s="13" t="s">
        <v>105</v>
      </c>
      <c r="G1" s="13" t="s">
        <v>106</v>
      </c>
      <c r="H1" s="13" t="s">
        <v>107</v>
      </c>
      <c r="I1" s="13" t="s">
        <v>108</v>
      </c>
      <c r="J1" s="13" t="s">
        <v>109</v>
      </c>
      <c r="K1" s="13" t="s">
        <v>361</v>
      </c>
    </row>
    <row r="2" spans="1:11" ht="12.75">
      <c r="A2" s="14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2.75">
      <c r="A3" s="20" t="s">
        <v>21</v>
      </c>
      <c r="B3" s="21" t="s">
        <v>37</v>
      </c>
      <c r="C3" s="21" t="s">
        <v>41</v>
      </c>
      <c r="D3" s="21" t="s">
        <v>38</v>
      </c>
      <c r="E3" s="21" t="s">
        <v>39</v>
      </c>
      <c r="F3" s="21" t="s">
        <v>40</v>
      </c>
      <c r="G3" s="21" t="s">
        <v>42</v>
      </c>
      <c r="H3" s="21" t="s">
        <v>51</v>
      </c>
      <c r="I3" s="21" t="s">
        <v>38</v>
      </c>
      <c r="J3" s="21" t="s">
        <v>69</v>
      </c>
      <c r="K3" s="21" t="s">
        <v>37</v>
      </c>
      <c r="L3" s="6">
        <v>0</v>
      </c>
    </row>
    <row r="4" spans="1:12" ht="12.75">
      <c r="A4" s="20" t="s">
        <v>75</v>
      </c>
      <c r="B4" s="21" t="s">
        <v>38</v>
      </c>
      <c r="C4" s="21" t="s">
        <v>41</v>
      </c>
      <c r="D4" s="21" t="s">
        <v>38</v>
      </c>
      <c r="E4" s="21" t="s">
        <v>40</v>
      </c>
      <c r="F4" s="21" t="s">
        <v>38</v>
      </c>
      <c r="G4" s="21" t="s">
        <v>40</v>
      </c>
      <c r="H4" s="21" t="s">
        <v>41</v>
      </c>
      <c r="I4" s="21" t="s">
        <v>38</v>
      </c>
      <c r="J4" s="21" t="s">
        <v>69</v>
      </c>
      <c r="K4" s="21" t="s">
        <v>40</v>
      </c>
      <c r="L4" s="6">
        <v>0</v>
      </c>
    </row>
    <row r="5" spans="1:12" ht="12.75">
      <c r="A5" s="20" t="s">
        <v>28</v>
      </c>
      <c r="B5" s="21" t="s">
        <v>41</v>
      </c>
      <c r="C5" s="21" t="s">
        <v>41</v>
      </c>
      <c r="D5" s="21" t="s">
        <v>37</v>
      </c>
      <c r="E5" s="21" t="s">
        <v>40</v>
      </c>
      <c r="F5" s="21" t="s">
        <v>40</v>
      </c>
      <c r="G5" s="21" t="s">
        <v>39</v>
      </c>
      <c r="H5" s="21" t="s">
        <v>41</v>
      </c>
      <c r="I5" s="21" t="s">
        <v>40</v>
      </c>
      <c r="J5" s="21" t="s">
        <v>42</v>
      </c>
      <c r="K5" s="21" t="s">
        <v>37</v>
      </c>
      <c r="L5" s="6">
        <v>0</v>
      </c>
    </row>
    <row r="6" spans="1:12" ht="12.75">
      <c r="A6" s="20" t="s">
        <v>33</v>
      </c>
      <c r="B6" s="21" t="s">
        <v>44</v>
      </c>
      <c r="C6" s="21" t="s">
        <v>37</v>
      </c>
      <c r="D6" s="21" t="s">
        <v>86</v>
      </c>
      <c r="E6" s="21" t="s">
        <v>39</v>
      </c>
      <c r="F6" s="21" t="s">
        <v>41</v>
      </c>
      <c r="G6" s="21" t="s">
        <v>42</v>
      </c>
      <c r="H6" s="21" t="s">
        <v>60</v>
      </c>
      <c r="I6" s="21" t="s">
        <v>38</v>
      </c>
      <c r="J6" s="21" t="s">
        <v>69</v>
      </c>
      <c r="K6" s="21" t="s">
        <v>40</v>
      </c>
      <c r="L6" s="6">
        <v>0</v>
      </c>
    </row>
    <row r="7" spans="1:12" ht="12.75">
      <c r="A7" s="20" t="s">
        <v>12</v>
      </c>
      <c r="B7" s="21" t="s">
        <v>37</v>
      </c>
      <c r="C7" s="21" t="s">
        <v>41</v>
      </c>
      <c r="D7" s="21" t="s">
        <v>41</v>
      </c>
      <c r="E7" s="21" t="s">
        <v>40</v>
      </c>
      <c r="F7" s="21" t="s">
        <v>38</v>
      </c>
      <c r="G7" s="21" t="s">
        <v>40</v>
      </c>
      <c r="H7" s="21" t="s">
        <v>51</v>
      </c>
      <c r="I7" s="21" t="s">
        <v>40</v>
      </c>
      <c r="J7" s="21" t="s">
        <v>39</v>
      </c>
      <c r="K7" s="21" t="s">
        <v>40</v>
      </c>
      <c r="L7" s="6">
        <v>0</v>
      </c>
    </row>
    <row r="8" spans="1:12" ht="12.75">
      <c r="A8" s="20" t="s">
        <v>46</v>
      </c>
      <c r="B8" s="21" t="s">
        <v>41</v>
      </c>
      <c r="C8" s="21" t="s">
        <v>51</v>
      </c>
      <c r="D8" s="21" t="s">
        <v>41</v>
      </c>
      <c r="E8" s="21" t="s">
        <v>40</v>
      </c>
      <c r="F8" s="21" t="s">
        <v>40</v>
      </c>
      <c r="G8" s="21" t="s">
        <v>39</v>
      </c>
      <c r="H8" s="21" t="s">
        <v>51</v>
      </c>
      <c r="I8" s="21" t="s">
        <v>38</v>
      </c>
      <c r="J8" s="21" t="s">
        <v>69</v>
      </c>
      <c r="K8" s="21" t="s">
        <v>37</v>
      </c>
      <c r="L8" s="6">
        <v>0</v>
      </c>
    </row>
    <row r="9" spans="1:12" ht="12.75">
      <c r="A9" s="20" t="s">
        <v>16</v>
      </c>
      <c r="B9" s="21" t="s">
        <v>38</v>
      </c>
      <c r="C9" s="21" t="s">
        <v>51</v>
      </c>
      <c r="D9" s="21" t="s">
        <v>41</v>
      </c>
      <c r="E9" s="21" t="s">
        <v>37</v>
      </c>
      <c r="F9" s="21" t="s">
        <v>38</v>
      </c>
      <c r="G9" s="21" t="s">
        <v>37</v>
      </c>
      <c r="H9" s="21" t="s">
        <v>51</v>
      </c>
      <c r="I9" s="21" t="s">
        <v>42</v>
      </c>
      <c r="J9" s="21" t="s">
        <v>90</v>
      </c>
      <c r="K9" s="21" t="s">
        <v>37</v>
      </c>
      <c r="L9" s="6">
        <v>0</v>
      </c>
    </row>
    <row r="10" spans="1:12" ht="12.75">
      <c r="A10" s="20" t="s">
        <v>73</v>
      </c>
      <c r="B10" s="21" t="s">
        <v>40</v>
      </c>
      <c r="C10" s="21" t="s">
        <v>37</v>
      </c>
      <c r="D10" s="21" t="s">
        <v>38</v>
      </c>
      <c r="E10" s="21" t="s">
        <v>42</v>
      </c>
      <c r="F10" s="21" t="s">
        <v>42</v>
      </c>
      <c r="G10" s="21" t="s">
        <v>42</v>
      </c>
      <c r="H10" s="21" t="s">
        <v>41</v>
      </c>
      <c r="I10" s="21" t="s">
        <v>39</v>
      </c>
      <c r="J10" s="21" t="s">
        <v>69</v>
      </c>
      <c r="K10" s="21" t="s">
        <v>37</v>
      </c>
      <c r="L10" s="6">
        <v>0</v>
      </c>
    </row>
    <row r="11" spans="1:12" ht="12.75">
      <c r="A11" s="20" t="s">
        <v>24</v>
      </c>
      <c r="B11" s="21" t="s">
        <v>38</v>
      </c>
      <c r="C11" s="21" t="s">
        <v>41</v>
      </c>
      <c r="D11" s="21" t="s">
        <v>38</v>
      </c>
      <c r="E11" s="21" t="s">
        <v>42</v>
      </c>
      <c r="F11" s="21" t="s">
        <v>42</v>
      </c>
      <c r="G11" s="21" t="s">
        <v>42</v>
      </c>
      <c r="H11" s="21" t="s">
        <v>60</v>
      </c>
      <c r="I11" s="21" t="s">
        <v>38</v>
      </c>
      <c r="J11" s="21" t="s">
        <v>69</v>
      </c>
      <c r="K11" s="21" t="s">
        <v>37</v>
      </c>
      <c r="L11" s="6">
        <v>0</v>
      </c>
    </row>
    <row r="12" spans="1:12" ht="12.75">
      <c r="A12" s="20" t="s">
        <v>25</v>
      </c>
      <c r="B12" s="21" t="s">
        <v>38</v>
      </c>
      <c r="C12" s="21" t="s">
        <v>41</v>
      </c>
      <c r="D12" s="21" t="s">
        <v>41</v>
      </c>
      <c r="E12" s="21" t="s">
        <v>37</v>
      </c>
      <c r="F12" s="21" t="s">
        <v>40</v>
      </c>
      <c r="G12" s="21" t="s">
        <v>40</v>
      </c>
      <c r="H12" s="21" t="s">
        <v>51</v>
      </c>
      <c r="I12" s="21" t="s">
        <v>38</v>
      </c>
      <c r="J12" s="21" t="s">
        <v>42</v>
      </c>
      <c r="K12" s="21" t="s">
        <v>38</v>
      </c>
      <c r="L12" s="6">
        <v>0</v>
      </c>
    </row>
    <row r="13" spans="1:12" ht="12.75">
      <c r="A13" s="20" t="s">
        <v>30</v>
      </c>
      <c r="B13" s="21" t="s">
        <v>40</v>
      </c>
      <c r="C13" s="21" t="s">
        <v>41</v>
      </c>
      <c r="D13" s="21" t="s">
        <v>38</v>
      </c>
      <c r="E13" s="21" t="s">
        <v>42</v>
      </c>
      <c r="F13" s="21" t="s">
        <v>37</v>
      </c>
      <c r="G13" s="21" t="s">
        <v>42</v>
      </c>
      <c r="H13" s="21" t="s">
        <v>51</v>
      </c>
      <c r="I13" s="21" t="s">
        <v>42</v>
      </c>
      <c r="J13" s="21" t="s">
        <v>69</v>
      </c>
      <c r="K13" s="21" t="s">
        <v>38</v>
      </c>
      <c r="L13" s="6">
        <v>0</v>
      </c>
    </row>
    <row r="14" spans="1:12" ht="12.75">
      <c r="A14" s="20" t="s">
        <v>29</v>
      </c>
      <c r="B14" s="21" t="s">
        <v>37</v>
      </c>
      <c r="C14" s="21" t="s">
        <v>41</v>
      </c>
      <c r="D14" s="21" t="s">
        <v>38</v>
      </c>
      <c r="E14" s="21" t="s">
        <v>40</v>
      </c>
      <c r="F14" s="21" t="s">
        <v>39</v>
      </c>
      <c r="G14" s="21" t="s">
        <v>42</v>
      </c>
      <c r="H14" s="21" t="s">
        <v>41</v>
      </c>
      <c r="I14" s="21" t="s">
        <v>40</v>
      </c>
      <c r="J14" s="21" t="s">
        <v>42</v>
      </c>
      <c r="K14" s="21" t="s">
        <v>38</v>
      </c>
      <c r="L14" s="6">
        <v>0</v>
      </c>
    </row>
    <row r="15" spans="1:12" ht="12.75">
      <c r="A15" s="20" t="s">
        <v>23</v>
      </c>
      <c r="B15" s="21" t="s">
        <v>41</v>
      </c>
      <c r="C15" s="21" t="s">
        <v>51</v>
      </c>
      <c r="D15" s="21" t="s">
        <v>38</v>
      </c>
      <c r="E15" s="21" t="s">
        <v>42</v>
      </c>
      <c r="F15" s="21" t="s">
        <v>38</v>
      </c>
      <c r="G15" s="21" t="s">
        <v>39</v>
      </c>
      <c r="H15" s="21" t="s">
        <v>51</v>
      </c>
      <c r="I15" s="21" t="s">
        <v>40</v>
      </c>
      <c r="J15" s="21" t="s">
        <v>69</v>
      </c>
      <c r="K15" s="21" t="s">
        <v>41</v>
      </c>
      <c r="L15" s="6">
        <v>0</v>
      </c>
    </row>
    <row r="16" spans="1:12" ht="12.75">
      <c r="A16" s="20" t="s">
        <v>53</v>
      </c>
      <c r="B16" s="21" t="s">
        <v>41</v>
      </c>
      <c r="C16" s="21" t="s">
        <v>51</v>
      </c>
      <c r="D16" s="21" t="s">
        <v>41</v>
      </c>
      <c r="E16" s="21" t="s">
        <v>40</v>
      </c>
      <c r="F16" s="21" t="s">
        <v>78</v>
      </c>
      <c r="G16" s="21" t="s">
        <v>40</v>
      </c>
      <c r="H16" s="21" t="s">
        <v>51</v>
      </c>
      <c r="I16" s="21" t="s">
        <v>38</v>
      </c>
      <c r="J16" s="21" t="s">
        <v>82</v>
      </c>
      <c r="K16" s="21" t="s">
        <v>37</v>
      </c>
      <c r="L16" s="6">
        <v>0</v>
      </c>
    </row>
    <row r="17" spans="1:12" ht="12.75">
      <c r="A17" s="20" t="s">
        <v>11</v>
      </c>
      <c r="B17" s="21" t="s">
        <v>38</v>
      </c>
      <c r="C17" s="21" t="s">
        <v>41</v>
      </c>
      <c r="D17" s="21" t="s">
        <v>38</v>
      </c>
      <c r="E17" s="21" t="s">
        <v>40</v>
      </c>
      <c r="F17" s="21" t="s">
        <v>38</v>
      </c>
      <c r="G17" s="21" t="s">
        <v>40</v>
      </c>
      <c r="H17" s="21" t="s">
        <v>60</v>
      </c>
      <c r="I17" s="21" t="s">
        <v>40</v>
      </c>
      <c r="J17" s="21" t="s">
        <v>43</v>
      </c>
      <c r="K17" s="21" t="s">
        <v>38</v>
      </c>
      <c r="L17" s="6">
        <v>0</v>
      </c>
    </row>
    <row r="18" spans="1:12" ht="12.75">
      <c r="A18" s="20" t="s">
        <v>76</v>
      </c>
      <c r="B18" s="21" t="s">
        <v>38</v>
      </c>
      <c r="C18" s="21" t="s">
        <v>51</v>
      </c>
      <c r="D18" s="21" t="s">
        <v>41</v>
      </c>
      <c r="E18" s="21" t="s">
        <v>40</v>
      </c>
      <c r="F18" s="21" t="s">
        <v>39</v>
      </c>
      <c r="G18" s="21" t="s">
        <v>40</v>
      </c>
      <c r="H18" s="21" t="s">
        <v>77</v>
      </c>
      <c r="I18" s="21" t="s">
        <v>78</v>
      </c>
      <c r="J18" s="21" t="s">
        <v>43</v>
      </c>
      <c r="K18" s="21" t="s">
        <v>38</v>
      </c>
      <c r="L18" s="6">
        <v>0</v>
      </c>
    </row>
    <row r="19" spans="1:12" ht="12.75">
      <c r="A19" s="20" t="s">
        <v>66</v>
      </c>
      <c r="B19" s="21" t="s">
        <v>40</v>
      </c>
      <c r="C19" s="21" t="s">
        <v>37</v>
      </c>
      <c r="D19" s="21" t="s">
        <v>38</v>
      </c>
      <c r="E19" s="21" t="s">
        <v>42</v>
      </c>
      <c r="F19" s="21" t="s">
        <v>37</v>
      </c>
      <c r="G19" s="21" t="s">
        <v>38</v>
      </c>
      <c r="H19" s="21" t="s">
        <v>60</v>
      </c>
      <c r="I19" s="21" t="s">
        <v>41</v>
      </c>
      <c r="J19" s="21" t="s">
        <v>69</v>
      </c>
      <c r="K19" s="21" t="s">
        <v>42</v>
      </c>
      <c r="L19" s="6">
        <v>0</v>
      </c>
    </row>
    <row r="20" spans="1:12" ht="12.75">
      <c r="A20" s="20" t="s">
        <v>15</v>
      </c>
      <c r="B20" s="21" t="s">
        <v>38</v>
      </c>
      <c r="C20" s="21" t="s">
        <v>38</v>
      </c>
      <c r="D20" s="21" t="s">
        <v>37</v>
      </c>
      <c r="E20" s="21" t="s">
        <v>40</v>
      </c>
      <c r="F20" s="21" t="s">
        <v>42</v>
      </c>
      <c r="G20" s="21" t="s">
        <v>39</v>
      </c>
      <c r="H20" s="21" t="s">
        <v>51</v>
      </c>
      <c r="I20" s="21" t="s">
        <v>38</v>
      </c>
      <c r="J20" s="21" t="s">
        <v>69</v>
      </c>
      <c r="K20" s="21" t="s">
        <v>38</v>
      </c>
      <c r="L20" s="6">
        <v>0</v>
      </c>
    </row>
    <row r="21" spans="1:12" ht="12.75">
      <c r="A21" s="20" t="s">
        <v>64</v>
      </c>
      <c r="B21" s="21" t="s">
        <v>38</v>
      </c>
      <c r="C21" s="21" t="s">
        <v>60</v>
      </c>
      <c r="D21" s="21" t="s">
        <v>41</v>
      </c>
      <c r="E21" s="21" t="s">
        <v>40</v>
      </c>
      <c r="F21" s="21" t="s">
        <v>78</v>
      </c>
      <c r="G21" s="21" t="s">
        <v>40</v>
      </c>
      <c r="H21" s="21" t="s">
        <v>60</v>
      </c>
      <c r="I21" s="21" t="s">
        <v>38</v>
      </c>
      <c r="J21" s="21" t="s">
        <v>42</v>
      </c>
      <c r="K21" s="21" t="s">
        <v>37</v>
      </c>
      <c r="L21" s="6">
        <v>0</v>
      </c>
    </row>
    <row r="22" spans="1:12" ht="12.75">
      <c r="A22" s="20" t="s">
        <v>58</v>
      </c>
      <c r="B22" s="21" t="s">
        <v>38</v>
      </c>
      <c r="C22" s="21" t="s">
        <v>51</v>
      </c>
      <c r="D22" s="21" t="s">
        <v>37</v>
      </c>
      <c r="E22" s="21" t="s">
        <v>40</v>
      </c>
      <c r="F22" s="21" t="s">
        <v>38</v>
      </c>
      <c r="G22" s="21" t="s">
        <v>69</v>
      </c>
      <c r="H22" s="21" t="s">
        <v>51</v>
      </c>
      <c r="I22" s="21" t="s">
        <v>42</v>
      </c>
      <c r="J22" s="21" t="s">
        <v>82</v>
      </c>
      <c r="K22" s="21" t="s">
        <v>38</v>
      </c>
      <c r="L22" s="6">
        <v>0</v>
      </c>
    </row>
    <row r="23" spans="1:12" ht="12.75">
      <c r="A23" s="20" t="s">
        <v>36</v>
      </c>
      <c r="B23" s="21" t="s">
        <v>37</v>
      </c>
      <c r="C23" s="21" t="s">
        <v>41</v>
      </c>
      <c r="D23" s="21" t="s">
        <v>38</v>
      </c>
      <c r="E23" s="21" t="s">
        <v>42</v>
      </c>
      <c r="F23" s="21" t="s">
        <v>40</v>
      </c>
      <c r="G23" s="21" t="s">
        <v>40</v>
      </c>
      <c r="H23" s="21" t="s">
        <v>41</v>
      </c>
      <c r="I23" s="21" t="s">
        <v>40</v>
      </c>
      <c r="J23" s="21" t="s">
        <v>69</v>
      </c>
      <c r="K23" s="21" t="s">
        <v>37</v>
      </c>
      <c r="L23" s="6">
        <v>0</v>
      </c>
    </row>
    <row r="24" spans="1:12" ht="12.75">
      <c r="A24" s="20" t="s">
        <v>54</v>
      </c>
      <c r="B24" s="21" t="s">
        <v>40</v>
      </c>
      <c r="C24" s="21" t="s">
        <v>37</v>
      </c>
      <c r="D24" s="21" t="s">
        <v>37</v>
      </c>
      <c r="E24" s="21" t="s">
        <v>38</v>
      </c>
      <c r="F24" s="21" t="s">
        <v>37</v>
      </c>
      <c r="G24" s="21" t="s">
        <v>42</v>
      </c>
      <c r="H24" s="21" t="s">
        <v>41</v>
      </c>
      <c r="I24" s="21" t="s">
        <v>38</v>
      </c>
      <c r="J24" s="21" t="s">
        <v>40</v>
      </c>
      <c r="K24" s="21" t="s">
        <v>37</v>
      </c>
      <c r="L24" s="6">
        <v>0</v>
      </c>
    </row>
    <row r="25" spans="1:12" ht="12.75">
      <c r="A25" s="20" t="s">
        <v>71</v>
      </c>
      <c r="B25" s="21" t="s">
        <v>38</v>
      </c>
      <c r="C25" s="21" t="s">
        <v>51</v>
      </c>
      <c r="D25" s="21" t="s">
        <v>41</v>
      </c>
      <c r="E25" s="21" t="s">
        <v>42</v>
      </c>
      <c r="F25" s="21" t="s">
        <v>37</v>
      </c>
      <c r="G25" s="21" t="s">
        <v>40</v>
      </c>
      <c r="H25" s="21" t="s">
        <v>41</v>
      </c>
      <c r="I25" s="21" t="s">
        <v>38</v>
      </c>
      <c r="J25" s="21" t="s">
        <v>43</v>
      </c>
      <c r="K25" s="21" t="s">
        <v>37</v>
      </c>
      <c r="L25" s="6">
        <v>0</v>
      </c>
    </row>
    <row r="26" spans="1:12" ht="12.75">
      <c r="A26" s="20" t="s">
        <v>14</v>
      </c>
      <c r="B26" s="21" t="s">
        <v>38</v>
      </c>
      <c r="C26" s="21" t="s">
        <v>41</v>
      </c>
      <c r="D26" s="21" t="s">
        <v>41</v>
      </c>
      <c r="E26" s="21" t="s">
        <v>40</v>
      </c>
      <c r="F26" s="21" t="s">
        <v>40</v>
      </c>
      <c r="G26" s="21" t="s">
        <v>40</v>
      </c>
      <c r="H26" s="21" t="s">
        <v>41</v>
      </c>
      <c r="I26" s="21" t="s">
        <v>38</v>
      </c>
      <c r="J26" s="21" t="s">
        <v>42</v>
      </c>
      <c r="K26" s="21" t="s">
        <v>37</v>
      </c>
      <c r="L26" s="6">
        <v>0</v>
      </c>
    </row>
    <row r="27" spans="1:12" ht="12.75">
      <c r="A27" s="20" t="s">
        <v>9</v>
      </c>
      <c r="B27" s="21" t="s">
        <v>38</v>
      </c>
      <c r="C27" s="21" t="s">
        <v>41</v>
      </c>
      <c r="D27" s="21" t="s">
        <v>38</v>
      </c>
      <c r="E27" s="21" t="s">
        <v>42</v>
      </c>
      <c r="F27" s="21" t="s">
        <v>40</v>
      </c>
      <c r="G27" s="21" t="s">
        <v>42</v>
      </c>
      <c r="H27" s="21" t="s">
        <v>41</v>
      </c>
      <c r="I27" s="21" t="s">
        <v>42</v>
      </c>
      <c r="J27" s="21" t="s">
        <v>43</v>
      </c>
      <c r="K27" s="21" t="s">
        <v>37</v>
      </c>
      <c r="L27" s="6">
        <v>0</v>
      </c>
    </row>
    <row r="28" spans="1:12" ht="12.75">
      <c r="A28" s="20" t="s">
        <v>18</v>
      </c>
      <c r="B28" s="21" t="s">
        <v>37</v>
      </c>
      <c r="C28" s="21" t="s">
        <v>41</v>
      </c>
      <c r="D28" s="21" t="s">
        <v>38</v>
      </c>
      <c r="E28" s="21" t="s">
        <v>42</v>
      </c>
      <c r="F28" s="21" t="s">
        <v>37</v>
      </c>
      <c r="G28" s="21" t="s">
        <v>42</v>
      </c>
      <c r="H28" s="21" t="s">
        <v>91</v>
      </c>
      <c r="I28" s="21" t="s">
        <v>38</v>
      </c>
      <c r="J28" s="21" t="s">
        <v>43</v>
      </c>
      <c r="K28" s="21" t="s">
        <v>37</v>
      </c>
      <c r="L28" s="6">
        <v>0</v>
      </c>
    </row>
    <row r="29" spans="1:12" ht="12.75">
      <c r="A29" s="20" t="s">
        <v>10</v>
      </c>
      <c r="B29" s="21" t="s">
        <v>38</v>
      </c>
      <c r="C29" s="21" t="s">
        <v>41</v>
      </c>
      <c r="D29" s="21" t="s">
        <v>41</v>
      </c>
      <c r="E29" s="21" t="s">
        <v>38</v>
      </c>
      <c r="F29" s="21" t="s">
        <v>38</v>
      </c>
      <c r="G29" s="21" t="s">
        <v>40</v>
      </c>
      <c r="H29" s="21" t="s">
        <v>77</v>
      </c>
      <c r="I29" s="21" t="s">
        <v>40</v>
      </c>
      <c r="J29" s="21" t="s">
        <v>42</v>
      </c>
      <c r="K29" s="21" t="s">
        <v>39</v>
      </c>
      <c r="L29" s="6">
        <v>0</v>
      </c>
    </row>
    <row r="30" spans="1:12" ht="12.75">
      <c r="A30" s="20" t="s">
        <v>13</v>
      </c>
      <c r="B30" s="21" t="s">
        <v>41</v>
      </c>
      <c r="C30" s="21" t="s">
        <v>51</v>
      </c>
      <c r="D30" s="21" t="s">
        <v>38</v>
      </c>
      <c r="E30" s="21" t="s">
        <v>39</v>
      </c>
      <c r="F30" s="21" t="s">
        <v>38</v>
      </c>
      <c r="G30" s="21" t="s">
        <v>69</v>
      </c>
      <c r="H30" s="21" t="s">
        <v>77</v>
      </c>
      <c r="I30" s="21" t="s">
        <v>39</v>
      </c>
      <c r="J30" s="21" t="s">
        <v>69</v>
      </c>
      <c r="K30" s="21" t="s">
        <v>41</v>
      </c>
      <c r="L30" s="6">
        <v>0</v>
      </c>
    </row>
    <row r="31" spans="1:12" ht="12.75">
      <c r="A31" s="20" t="s">
        <v>49</v>
      </c>
      <c r="B31" s="21" t="s">
        <v>37</v>
      </c>
      <c r="C31" s="21" t="s">
        <v>41</v>
      </c>
      <c r="D31" s="21" t="s">
        <v>38</v>
      </c>
      <c r="E31" s="21" t="s">
        <v>44</v>
      </c>
      <c r="F31" s="21" t="s">
        <v>42</v>
      </c>
      <c r="G31" s="21" t="s">
        <v>40</v>
      </c>
      <c r="H31" s="21" t="s">
        <v>77</v>
      </c>
      <c r="I31" s="21" t="s">
        <v>42</v>
      </c>
      <c r="J31" s="21" t="s">
        <v>42</v>
      </c>
      <c r="K31" s="21" t="s">
        <v>37</v>
      </c>
      <c r="L31" s="6">
        <v>0</v>
      </c>
    </row>
    <row r="32" spans="1:12" ht="12.75">
      <c r="A32" s="20" t="s">
        <v>26</v>
      </c>
      <c r="B32" s="21" t="s">
        <v>60</v>
      </c>
      <c r="C32" s="21" t="s">
        <v>51</v>
      </c>
      <c r="D32" s="21" t="s">
        <v>41</v>
      </c>
      <c r="E32" s="21" t="s">
        <v>38</v>
      </c>
      <c r="F32" s="21" t="s">
        <v>39</v>
      </c>
      <c r="G32" s="21" t="s">
        <v>39</v>
      </c>
      <c r="H32" s="21" t="s">
        <v>51</v>
      </c>
      <c r="I32" s="21" t="s">
        <v>60</v>
      </c>
      <c r="J32" s="21" t="s">
        <v>69</v>
      </c>
      <c r="K32" s="21" t="s">
        <v>38</v>
      </c>
      <c r="L32" s="6">
        <v>0</v>
      </c>
    </row>
    <row r="33" spans="1:12" ht="12.75">
      <c r="A33" s="20" t="s">
        <v>45</v>
      </c>
      <c r="B33" s="21" t="s">
        <v>40</v>
      </c>
      <c r="C33" s="21" t="s">
        <v>41</v>
      </c>
      <c r="D33" s="21" t="s">
        <v>41</v>
      </c>
      <c r="E33" s="21" t="s">
        <v>40</v>
      </c>
      <c r="F33" s="21" t="s">
        <v>38</v>
      </c>
      <c r="G33" s="21" t="s">
        <v>40</v>
      </c>
      <c r="H33" s="21" t="s">
        <v>60</v>
      </c>
      <c r="I33" s="21" t="s">
        <v>38</v>
      </c>
      <c r="J33" s="21" t="s">
        <v>39</v>
      </c>
      <c r="K33" s="21" t="s">
        <v>37</v>
      </c>
      <c r="L33" s="6">
        <v>0</v>
      </c>
    </row>
    <row r="34" spans="1:12" ht="12.75">
      <c r="A34" s="20" t="s">
        <v>35</v>
      </c>
      <c r="B34" s="21" t="s">
        <v>38</v>
      </c>
      <c r="C34" s="21" t="s">
        <v>41</v>
      </c>
      <c r="D34" s="21" t="s">
        <v>40</v>
      </c>
      <c r="E34" s="21" t="s">
        <v>39</v>
      </c>
      <c r="F34" s="21" t="s">
        <v>40</v>
      </c>
      <c r="G34" s="21" t="s">
        <v>42</v>
      </c>
      <c r="H34" s="21" t="s">
        <v>37</v>
      </c>
      <c r="I34" s="21" t="s">
        <v>78</v>
      </c>
      <c r="J34" s="21" t="s">
        <v>39</v>
      </c>
      <c r="K34" s="21" t="s">
        <v>37</v>
      </c>
      <c r="L34" s="6">
        <v>0</v>
      </c>
    </row>
    <row r="35" spans="1:12" ht="12.75">
      <c r="A35" s="20" t="s">
        <v>20</v>
      </c>
      <c r="B35" s="21" t="s">
        <v>38</v>
      </c>
      <c r="C35" s="21" t="s">
        <v>37</v>
      </c>
      <c r="D35" s="21" t="s">
        <v>38</v>
      </c>
      <c r="E35" s="21" t="s">
        <v>80</v>
      </c>
      <c r="F35" s="21" t="s">
        <v>78</v>
      </c>
      <c r="G35" s="21" t="s">
        <v>44</v>
      </c>
      <c r="H35" s="21" t="s">
        <v>51</v>
      </c>
      <c r="I35" s="21" t="s">
        <v>40</v>
      </c>
      <c r="J35" s="21" t="s">
        <v>42</v>
      </c>
      <c r="K35" s="21" t="s">
        <v>37</v>
      </c>
      <c r="L35" s="6">
        <v>0</v>
      </c>
    </row>
    <row r="36" spans="1:12" ht="12.75">
      <c r="A36" s="20" t="s">
        <v>68</v>
      </c>
      <c r="B36" s="21" t="s">
        <v>362</v>
      </c>
      <c r="C36" s="21" t="s">
        <v>40</v>
      </c>
      <c r="D36" s="21" t="s">
        <v>38</v>
      </c>
      <c r="E36" s="21" t="s">
        <v>42</v>
      </c>
      <c r="F36" s="21" t="s">
        <v>42</v>
      </c>
      <c r="G36" s="21" t="s">
        <v>60</v>
      </c>
      <c r="H36" s="21" t="s">
        <v>80</v>
      </c>
      <c r="I36" s="21" t="s">
        <v>38</v>
      </c>
      <c r="J36" s="21" t="s">
        <v>44</v>
      </c>
      <c r="K36" s="21" t="s">
        <v>40</v>
      </c>
      <c r="L36" s="6">
        <v>0</v>
      </c>
    </row>
    <row r="37" spans="1:12" ht="12.75">
      <c r="A37" s="20" t="s">
        <v>59</v>
      </c>
      <c r="B37" s="21" t="s">
        <v>60</v>
      </c>
      <c r="C37" s="21" t="s">
        <v>41</v>
      </c>
      <c r="D37" s="21" t="s">
        <v>51</v>
      </c>
      <c r="E37" s="21" t="s">
        <v>37</v>
      </c>
      <c r="F37" s="21" t="s">
        <v>37</v>
      </c>
      <c r="G37" s="21" t="s">
        <v>42</v>
      </c>
      <c r="H37" s="21" t="s">
        <v>77</v>
      </c>
      <c r="I37" s="21" t="s">
        <v>90</v>
      </c>
      <c r="J37" s="21" t="s">
        <v>82</v>
      </c>
      <c r="K37" s="21" t="s">
        <v>37</v>
      </c>
      <c r="L37" s="6">
        <v>0</v>
      </c>
    </row>
    <row r="38" spans="1:12" ht="12.75">
      <c r="A38" s="20" t="s">
        <v>34</v>
      </c>
      <c r="B38" s="21" t="s">
        <v>38</v>
      </c>
      <c r="C38" s="21" t="s">
        <v>38</v>
      </c>
      <c r="D38" s="21" t="s">
        <v>38</v>
      </c>
      <c r="E38" s="21" t="s">
        <v>38</v>
      </c>
      <c r="F38" s="21" t="s">
        <v>38</v>
      </c>
      <c r="G38" s="21" t="s">
        <v>40</v>
      </c>
      <c r="H38" s="21" t="s">
        <v>41</v>
      </c>
      <c r="I38" s="21" t="s">
        <v>38</v>
      </c>
      <c r="J38" s="21" t="s">
        <v>69</v>
      </c>
      <c r="K38" s="21" t="s">
        <v>38</v>
      </c>
      <c r="L38" s="6">
        <v>0</v>
      </c>
    </row>
    <row r="39" spans="1:12" ht="12.75">
      <c r="A39" s="20" t="s">
        <v>19</v>
      </c>
      <c r="B39" s="21" t="s">
        <v>37</v>
      </c>
      <c r="C39" s="21" t="s">
        <v>60</v>
      </c>
      <c r="D39" s="21" t="s">
        <v>60</v>
      </c>
      <c r="E39" s="21" t="s">
        <v>44</v>
      </c>
      <c r="F39" s="21" t="s">
        <v>42</v>
      </c>
      <c r="G39" s="21" t="s">
        <v>42</v>
      </c>
      <c r="H39" s="21" t="s">
        <v>41</v>
      </c>
      <c r="I39" s="21" t="s">
        <v>42</v>
      </c>
      <c r="J39" s="21" t="s">
        <v>69</v>
      </c>
      <c r="K39" s="21" t="s">
        <v>37</v>
      </c>
      <c r="L39" s="6">
        <v>0</v>
      </c>
    </row>
    <row r="40" spans="1:12" ht="12.75">
      <c r="A40" s="20" t="s">
        <v>57</v>
      </c>
      <c r="B40" s="21" t="s">
        <v>37</v>
      </c>
      <c r="C40" s="21" t="s">
        <v>38</v>
      </c>
      <c r="D40" s="21" t="s">
        <v>41</v>
      </c>
      <c r="E40" s="21" t="s">
        <v>40</v>
      </c>
      <c r="F40" s="21" t="s">
        <v>38</v>
      </c>
      <c r="G40" s="21" t="s">
        <v>42</v>
      </c>
      <c r="H40" s="21" t="s">
        <v>41</v>
      </c>
      <c r="I40" s="21" t="s">
        <v>42</v>
      </c>
      <c r="J40" s="21" t="s">
        <v>69</v>
      </c>
      <c r="K40" s="21" t="s">
        <v>38</v>
      </c>
      <c r="L40" s="6">
        <v>0</v>
      </c>
    </row>
    <row r="41" spans="1:12" ht="12.75">
      <c r="A41" s="20" t="s">
        <v>72</v>
      </c>
      <c r="B41" s="21" t="s">
        <v>41</v>
      </c>
      <c r="C41" s="21" t="s">
        <v>41</v>
      </c>
      <c r="D41" s="21" t="s">
        <v>38</v>
      </c>
      <c r="E41" s="21" t="s">
        <v>42</v>
      </c>
      <c r="F41" s="21" t="s">
        <v>42</v>
      </c>
      <c r="G41" s="21" t="s">
        <v>42</v>
      </c>
      <c r="H41" s="21" t="s">
        <v>41</v>
      </c>
      <c r="I41" s="21" t="s">
        <v>40</v>
      </c>
      <c r="J41" s="21" t="s">
        <v>69</v>
      </c>
      <c r="K41" s="21" t="s">
        <v>38</v>
      </c>
      <c r="L41" s="6">
        <v>0</v>
      </c>
    </row>
    <row r="42" spans="1:12" ht="12.75">
      <c r="A42" s="20" t="s">
        <v>17</v>
      </c>
      <c r="B42" s="21" t="s">
        <v>38</v>
      </c>
      <c r="C42" s="21" t="s">
        <v>37</v>
      </c>
      <c r="D42" s="21" t="s">
        <v>37</v>
      </c>
      <c r="E42" s="21" t="s">
        <v>40</v>
      </c>
      <c r="F42" s="21" t="s">
        <v>39</v>
      </c>
      <c r="G42" s="21" t="s">
        <v>40</v>
      </c>
      <c r="H42" s="21" t="s">
        <v>51</v>
      </c>
      <c r="I42" s="21" t="s">
        <v>40</v>
      </c>
      <c r="J42" s="21" t="s">
        <v>42</v>
      </c>
      <c r="K42" s="21" t="s">
        <v>40</v>
      </c>
      <c r="L42" s="6">
        <v>0</v>
      </c>
    </row>
    <row r="43" spans="1:12" ht="12.75">
      <c r="A43" s="20" t="s">
        <v>47</v>
      </c>
      <c r="B43" s="21" t="s">
        <v>37</v>
      </c>
      <c r="C43" s="21" t="s">
        <v>41</v>
      </c>
      <c r="D43" s="21" t="s">
        <v>37</v>
      </c>
      <c r="E43" s="21" t="s">
        <v>37</v>
      </c>
      <c r="F43" s="21" t="s">
        <v>37</v>
      </c>
      <c r="G43" s="21" t="s">
        <v>37</v>
      </c>
      <c r="H43" s="21" t="s">
        <v>41</v>
      </c>
      <c r="I43" s="21" t="s">
        <v>37</v>
      </c>
      <c r="J43" s="21" t="s">
        <v>39</v>
      </c>
      <c r="K43" s="21" t="s">
        <v>37</v>
      </c>
      <c r="L43" s="6">
        <v>0</v>
      </c>
    </row>
    <row r="44" spans="1:12" ht="12.75">
      <c r="A44" s="20" t="s">
        <v>70</v>
      </c>
      <c r="B44" s="21" t="s">
        <v>38</v>
      </c>
      <c r="C44" s="21" t="s">
        <v>38</v>
      </c>
      <c r="D44" s="21" t="s">
        <v>60</v>
      </c>
      <c r="E44" s="21" t="s">
        <v>40</v>
      </c>
      <c r="F44" s="21" t="s">
        <v>37</v>
      </c>
      <c r="G44" s="21" t="s">
        <v>40</v>
      </c>
      <c r="H44" s="21" t="s">
        <v>60</v>
      </c>
      <c r="I44" s="21" t="s">
        <v>40</v>
      </c>
      <c r="J44" s="21" t="s">
        <v>69</v>
      </c>
      <c r="K44" s="21" t="s">
        <v>37</v>
      </c>
      <c r="L44" s="6">
        <v>0</v>
      </c>
    </row>
    <row r="45" spans="1:12" ht="12.75">
      <c r="A45" s="20" t="s">
        <v>22</v>
      </c>
      <c r="B45" s="21" t="s">
        <v>40</v>
      </c>
      <c r="C45" s="21" t="s">
        <v>37</v>
      </c>
      <c r="D45" s="21" t="s">
        <v>37</v>
      </c>
      <c r="E45" s="21" t="s">
        <v>37</v>
      </c>
      <c r="F45" s="21" t="s">
        <v>37</v>
      </c>
      <c r="G45" s="21" t="s">
        <v>39</v>
      </c>
      <c r="H45" s="21" t="s">
        <v>37</v>
      </c>
      <c r="I45" s="21" t="s">
        <v>37</v>
      </c>
      <c r="J45" s="21" t="s">
        <v>39</v>
      </c>
      <c r="K45" s="21" t="s">
        <v>37</v>
      </c>
      <c r="L45" s="6">
        <v>0</v>
      </c>
    </row>
    <row r="46" spans="1:12" ht="12.75">
      <c r="A46" s="20" t="s">
        <v>67</v>
      </c>
      <c r="B46" s="21" t="s">
        <v>37</v>
      </c>
      <c r="C46" s="21" t="s">
        <v>41</v>
      </c>
      <c r="D46" s="21" t="s">
        <v>41</v>
      </c>
      <c r="E46" s="21" t="s">
        <v>40</v>
      </c>
      <c r="F46" s="21" t="s">
        <v>40</v>
      </c>
      <c r="G46" s="21" t="s">
        <v>38</v>
      </c>
      <c r="H46" s="21" t="s">
        <v>41</v>
      </c>
      <c r="I46" s="21" t="s">
        <v>40</v>
      </c>
      <c r="J46" s="21" t="s">
        <v>42</v>
      </c>
      <c r="K46" s="21" t="s">
        <v>38</v>
      </c>
      <c r="L46" s="6">
        <v>0</v>
      </c>
    </row>
    <row r="47" spans="1:12" ht="12.75">
      <c r="A47" s="20" t="s">
        <v>32</v>
      </c>
      <c r="B47" s="21" t="s">
        <v>37</v>
      </c>
      <c r="C47" s="21" t="s">
        <v>41</v>
      </c>
      <c r="D47" s="21" t="s">
        <v>60</v>
      </c>
      <c r="E47" s="21" t="s">
        <v>40</v>
      </c>
      <c r="F47" s="21" t="s">
        <v>80</v>
      </c>
      <c r="G47" s="21" t="s">
        <v>39</v>
      </c>
      <c r="H47" s="21" t="s">
        <v>41</v>
      </c>
      <c r="I47" s="21" t="s">
        <v>42</v>
      </c>
      <c r="J47" s="21" t="s">
        <v>39</v>
      </c>
      <c r="K47" s="21" t="s">
        <v>42</v>
      </c>
      <c r="L47" s="6">
        <v>0</v>
      </c>
    </row>
    <row r="48" spans="1:12" ht="12.75">
      <c r="A48" s="20" t="s">
        <v>74</v>
      </c>
      <c r="B48" s="21" t="s">
        <v>37</v>
      </c>
      <c r="C48" s="21" t="s">
        <v>38</v>
      </c>
      <c r="D48" s="21" t="s">
        <v>60</v>
      </c>
      <c r="E48" s="21" t="s">
        <v>37</v>
      </c>
      <c r="F48" s="21" t="s">
        <v>40</v>
      </c>
      <c r="G48" s="21" t="s">
        <v>42</v>
      </c>
      <c r="H48" s="21" t="s">
        <v>60</v>
      </c>
      <c r="I48" s="21" t="s">
        <v>38</v>
      </c>
      <c r="J48" s="21" t="s">
        <v>42</v>
      </c>
      <c r="K48" s="21" t="s">
        <v>38</v>
      </c>
      <c r="L48" s="6">
        <v>0</v>
      </c>
    </row>
    <row r="49" spans="1:12" ht="12.75">
      <c r="A49" s="20" t="s">
        <v>52</v>
      </c>
      <c r="B49" s="21" t="s">
        <v>88</v>
      </c>
      <c r="C49" s="21" t="s">
        <v>80</v>
      </c>
      <c r="D49" s="21" t="s">
        <v>60</v>
      </c>
      <c r="E49" s="21" t="s">
        <v>38</v>
      </c>
      <c r="F49" s="21" t="s">
        <v>38</v>
      </c>
      <c r="G49" s="21" t="s">
        <v>78</v>
      </c>
      <c r="H49" s="21" t="s">
        <v>86</v>
      </c>
      <c r="I49" s="21" t="s">
        <v>78</v>
      </c>
      <c r="J49" s="21" t="s">
        <v>90</v>
      </c>
      <c r="K49" s="21" t="s">
        <v>38</v>
      </c>
      <c r="L49" s="6">
        <v>0</v>
      </c>
    </row>
    <row r="50" ht="12.75">
      <c r="A50" s="51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B1:R5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5" bestFit="1" customWidth="1"/>
    <col min="3" max="3" width="6.00390625" style="5" bestFit="1" customWidth="1"/>
    <col min="4" max="4" width="7.00390625" style="5" bestFit="1" customWidth="1"/>
    <col min="5" max="5" width="9.8515625" style="5" bestFit="1" customWidth="1"/>
    <col min="6" max="6" width="8.7109375" style="5" bestFit="1" customWidth="1"/>
    <col min="7" max="7" width="9.28125" style="24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2"/>
      <c r="P1" s="52" t="s">
        <v>61</v>
      </c>
      <c r="Q1" s="53" t="s">
        <v>62</v>
      </c>
      <c r="R1" s="53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52"/>
      <c r="Q2" s="53"/>
      <c r="R2" s="53"/>
    </row>
    <row r="3" spans="2:18" ht="12.75">
      <c r="B3" s="8" t="s">
        <v>29</v>
      </c>
      <c r="C3" s="6">
        <v>311</v>
      </c>
      <c r="D3" s="9">
        <v>34</v>
      </c>
      <c r="E3" s="9">
        <v>26</v>
      </c>
      <c r="F3" s="9">
        <v>63</v>
      </c>
      <c r="G3" s="23">
        <v>21</v>
      </c>
      <c r="H3" s="7">
        <v>34</v>
      </c>
      <c r="I3" s="7">
        <v>26</v>
      </c>
      <c r="J3" s="7">
        <v>63</v>
      </c>
      <c r="K3" s="7">
        <v>3400026</v>
      </c>
      <c r="L3" s="7">
        <v>6399978</v>
      </c>
      <c r="P3" s="25">
        <f>F3+E3+D3</f>
        <v>123</v>
      </c>
      <c r="Q3" s="31">
        <f>ROUND(((E3+D3)/P3*100),0)</f>
        <v>49</v>
      </c>
      <c r="R3" s="31">
        <f>ROUND((D3/P3*100),0)</f>
        <v>28</v>
      </c>
    </row>
    <row r="4" spans="2:18" ht="12.75">
      <c r="B4" s="8" t="s">
        <v>17</v>
      </c>
      <c r="C4" s="6">
        <v>304</v>
      </c>
      <c r="D4" s="9">
        <v>27</v>
      </c>
      <c r="E4" s="9">
        <v>35</v>
      </c>
      <c r="F4" s="9">
        <v>64</v>
      </c>
      <c r="G4" s="23">
        <v>23</v>
      </c>
      <c r="H4" s="7">
        <v>27</v>
      </c>
      <c r="I4" s="7">
        <v>35</v>
      </c>
      <c r="J4" s="7">
        <v>64</v>
      </c>
      <c r="K4" s="7">
        <v>2700035</v>
      </c>
      <c r="L4" s="7">
        <v>6499976</v>
      </c>
      <c r="P4" s="25">
        <f aca="true" t="shared" si="0" ref="P4:P44">F4+E4+D4</f>
        <v>126</v>
      </c>
      <c r="Q4" s="31">
        <f aca="true" t="shared" si="1" ref="Q4:Q56">ROUND(((E4+D4)/P4*100),0)</f>
        <v>49</v>
      </c>
      <c r="R4" s="31">
        <f aca="true" t="shared" si="2" ref="R4:R56">ROUND((D4/P4*100),0)</f>
        <v>21</v>
      </c>
    </row>
    <row r="5" spans="2:18" ht="12.75">
      <c r="B5" s="8" t="s">
        <v>66</v>
      </c>
      <c r="C5" s="6">
        <v>298</v>
      </c>
      <c r="D5" s="9">
        <v>32</v>
      </c>
      <c r="E5" s="9">
        <v>26</v>
      </c>
      <c r="F5" s="9">
        <v>60</v>
      </c>
      <c r="G5" s="23">
        <v>45</v>
      </c>
      <c r="H5" s="7">
        <v>32</v>
      </c>
      <c r="I5" s="7">
        <v>26</v>
      </c>
      <c r="J5" s="7">
        <v>60</v>
      </c>
      <c r="K5" s="7">
        <v>3200026</v>
      </c>
      <c r="L5" s="7">
        <v>6099954</v>
      </c>
      <c r="P5" s="25">
        <f t="shared" si="0"/>
        <v>118</v>
      </c>
      <c r="Q5" s="31">
        <f t="shared" si="1"/>
        <v>49</v>
      </c>
      <c r="R5" s="31">
        <f t="shared" si="2"/>
        <v>27</v>
      </c>
    </row>
    <row r="6" spans="2:18" ht="12.75">
      <c r="B6" s="8" t="s">
        <v>21</v>
      </c>
      <c r="C6" s="6">
        <v>297</v>
      </c>
      <c r="D6" s="9">
        <v>28</v>
      </c>
      <c r="E6" s="9">
        <v>30</v>
      </c>
      <c r="F6" s="9">
        <v>67</v>
      </c>
      <c r="G6" s="23">
        <v>12</v>
      </c>
      <c r="H6" s="7">
        <v>28</v>
      </c>
      <c r="I6" s="7">
        <v>30</v>
      </c>
      <c r="J6" s="7">
        <v>67</v>
      </c>
      <c r="K6" s="7">
        <v>2800030</v>
      </c>
      <c r="L6" s="7">
        <v>6799987</v>
      </c>
      <c r="P6" s="25">
        <f t="shared" si="0"/>
        <v>125</v>
      </c>
      <c r="Q6" s="31">
        <f t="shared" si="1"/>
        <v>46</v>
      </c>
      <c r="R6" s="31">
        <f t="shared" si="2"/>
        <v>22</v>
      </c>
    </row>
    <row r="7" spans="2:18" ht="12.75">
      <c r="B7" s="8" t="s">
        <v>18</v>
      </c>
      <c r="C7" s="6">
        <v>292</v>
      </c>
      <c r="D7" s="9">
        <v>28</v>
      </c>
      <c r="E7" s="9">
        <v>28</v>
      </c>
      <c r="F7" s="9">
        <v>68</v>
      </c>
      <c r="G7" s="23">
        <v>22</v>
      </c>
      <c r="H7" s="7">
        <v>28</v>
      </c>
      <c r="I7" s="7">
        <v>28</v>
      </c>
      <c r="J7" s="7">
        <v>68</v>
      </c>
      <c r="K7" s="7">
        <v>2800028</v>
      </c>
      <c r="L7" s="7">
        <v>6899977</v>
      </c>
      <c r="P7" s="25">
        <f t="shared" si="0"/>
        <v>124</v>
      </c>
      <c r="Q7" s="31">
        <f t="shared" si="1"/>
        <v>45</v>
      </c>
      <c r="R7" s="31">
        <f t="shared" si="2"/>
        <v>23</v>
      </c>
    </row>
    <row r="8" spans="2:18" ht="12.75">
      <c r="B8" s="8" t="s">
        <v>25</v>
      </c>
      <c r="C8" s="6">
        <v>289</v>
      </c>
      <c r="D8" s="9">
        <v>32</v>
      </c>
      <c r="E8" s="9">
        <v>20</v>
      </c>
      <c r="F8" s="9">
        <v>69</v>
      </c>
      <c r="G8" s="23">
        <v>14</v>
      </c>
      <c r="H8" s="7">
        <v>32</v>
      </c>
      <c r="I8" s="7">
        <v>20</v>
      </c>
      <c r="J8" s="7">
        <v>69</v>
      </c>
      <c r="K8" s="7">
        <v>3200020</v>
      </c>
      <c r="L8" s="7">
        <v>6999985</v>
      </c>
      <c r="P8" s="25">
        <f t="shared" si="0"/>
        <v>121</v>
      </c>
      <c r="Q8" s="31">
        <f t="shared" si="1"/>
        <v>43</v>
      </c>
      <c r="R8" s="31">
        <f t="shared" si="2"/>
        <v>26</v>
      </c>
    </row>
    <row r="9" spans="2:18" ht="12.75">
      <c r="B9" s="8" t="s">
        <v>12</v>
      </c>
      <c r="C9" s="6">
        <v>286</v>
      </c>
      <c r="D9" s="9">
        <v>28</v>
      </c>
      <c r="E9" s="9">
        <v>26</v>
      </c>
      <c r="F9" s="9">
        <v>68</v>
      </c>
      <c r="G9" s="23">
        <v>20</v>
      </c>
      <c r="H9" s="7">
        <v>28</v>
      </c>
      <c r="I9" s="7">
        <v>26</v>
      </c>
      <c r="J9" s="7">
        <v>68</v>
      </c>
      <c r="K9" s="7">
        <v>2800026</v>
      </c>
      <c r="L9" s="7">
        <v>6899979</v>
      </c>
      <c r="P9" s="25">
        <f t="shared" si="0"/>
        <v>122</v>
      </c>
      <c r="Q9" s="31">
        <f t="shared" si="1"/>
        <v>44</v>
      </c>
      <c r="R9" s="31">
        <f t="shared" si="2"/>
        <v>23</v>
      </c>
    </row>
    <row r="10" spans="2:18" ht="12.75">
      <c r="B10" s="8" t="s">
        <v>32</v>
      </c>
      <c r="C10" s="6">
        <v>283</v>
      </c>
      <c r="D10" s="9">
        <v>23</v>
      </c>
      <c r="E10" s="9">
        <v>36</v>
      </c>
      <c r="F10" s="9">
        <v>60</v>
      </c>
      <c r="G10" s="23">
        <v>6</v>
      </c>
      <c r="H10" s="7">
        <v>23</v>
      </c>
      <c r="I10" s="7">
        <v>36</v>
      </c>
      <c r="J10" s="7">
        <v>60</v>
      </c>
      <c r="K10" s="7">
        <v>2300036</v>
      </c>
      <c r="L10" s="7">
        <v>6099993</v>
      </c>
      <c r="P10" s="25">
        <f t="shared" si="0"/>
        <v>119</v>
      </c>
      <c r="Q10" s="31">
        <f t="shared" si="1"/>
        <v>50</v>
      </c>
      <c r="R10" s="31">
        <f t="shared" si="2"/>
        <v>19</v>
      </c>
    </row>
    <row r="11" spans="2:18" ht="12.75">
      <c r="B11" s="8" t="s">
        <v>10</v>
      </c>
      <c r="C11" s="6">
        <v>282</v>
      </c>
      <c r="D11" s="9">
        <v>25</v>
      </c>
      <c r="E11" s="9">
        <v>29</v>
      </c>
      <c r="F11" s="9">
        <v>70</v>
      </c>
      <c r="G11" s="23">
        <v>1</v>
      </c>
      <c r="H11" s="7">
        <v>25</v>
      </c>
      <c r="I11" s="7">
        <v>29</v>
      </c>
      <c r="J11" s="7">
        <v>70</v>
      </c>
      <c r="K11" s="7">
        <v>2500029</v>
      </c>
      <c r="L11" s="7">
        <v>7099998</v>
      </c>
      <c r="P11" s="25">
        <f t="shared" si="0"/>
        <v>124</v>
      </c>
      <c r="Q11" s="31">
        <f t="shared" si="1"/>
        <v>44</v>
      </c>
      <c r="R11" s="31">
        <f t="shared" si="2"/>
        <v>20</v>
      </c>
    </row>
    <row r="12" spans="2:18" ht="12.75">
      <c r="B12" s="8" t="s">
        <v>23</v>
      </c>
      <c r="C12" s="6">
        <v>281</v>
      </c>
      <c r="D12" s="9">
        <v>28</v>
      </c>
      <c r="E12" s="9">
        <v>27</v>
      </c>
      <c r="F12" s="9">
        <v>60</v>
      </c>
      <c r="G12" s="23">
        <v>17</v>
      </c>
      <c r="H12" s="7">
        <v>28</v>
      </c>
      <c r="I12" s="7">
        <v>27</v>
      </c>
      <c r="J12" s="7">
        <v>60</v>
      </c>
      <c r="K12" s="7">
        <v>2800027</v>
      </c>
      <c r="L12" s="7">
        <v>6099982</v>
      </c>
      <c r="P12" s="25">
        <f t="shared" si="0"/>
        <v>115</v>
      </c>
      <c r="Q12" s="31">
        <f t="shared" si="1"/>
        <v>48</v>
      </c>
      <c r="R12" s="31">
        <f t="shared" si="2"/>
        <v>24</v>
      </c>
    </row>
    <row r="13" spans="2:18" ht="12.75">
      <c r="B13" s="8" t="s">
        <v>45</v>
      </c>
      <c r="C13" s="6">
        <v>281</v>
      </c>
      <c r="D13" s="9">
        <v>22</v>
      </c>
      <c r="E13" s="9">
        <v>32</v>
      </c>
      <c r="F13" s="9">
        <v>75</v>
      </c>
      <c r="G13" s="23">
        <v>34</v>
      </c>
      <c r="H13" s="7">
        <v>22</v>
      </c>
      <c r="I13" s="7">
        <v>32</v>
      </c>
      <c r="J13" s="7">
        <v>75</v>
      </c>
      <c r="K13" s="7">
        <v>2200032</v>
      </c>
      <c r="L13" s="7">
        <v>7599965</v>
      </c>
      <c r="P13" s="25">
        <f t="shared" si="0"/>
        <v>129</v>
      </c>
      <c r="Q13" s="31">
        <f t="shared" si="1"/>
        <v>42</v>
      </c>
      <c r="R13" s="31">
        <f t="shared" si="2"/>
        <v>17</v>
      </c>
    </row>
    <row r="14" spans="2:18" ht="12.75">
      <c r="B14" s="8" t="s">
        <v>36</v>
      </c>
      <c r="C14" s="6">
        <v>278</v>
      </c>
      <c r="D14" s="9">
        <v>28</v>
      </c>
      <c r="E14" s="9">
        <v>25</v>
      </c>
      <c r="F14" s="9">
        <v>63</v>
      </c>
      <c r="G14" s="23">
        <v>31</v>
      </c>
      <c r="H14" s="7">
        <v>28</v>
      </c>
      <c r="I14" s="7">
        <v>25</v>
      </c>
      <c r="J14" s="7">
        <v>63</v>
      </c>
      <c r="K14" s="7">
        <v>2800025</v>
      </c>
      <c r="L14" s="7">
        <v>6399968</v>
      </c>
      <c r="P14" s="25">
        <f t="shared" si="0"/>
        <v>116</v>
      </c>
      <c r="Q14" s="31">
        <f t="shared" si="1"/>
        <v>46</v>
      </c>
      <c r="R14" s="31">
        <f t="shared" si="2"/>
        <v>24</v>
      </c>
    </row>
    <row r="15" spans="2:18" ht="12.75">
      <c r="B15" s="8" t="s">
        <v>58</v>
      </c>
      <c r="C15" s="6">
        <v>277</v>
      </c>
      <c r="D15" s="9">
        <v>23</v>
      </c>
      <c r="E15" s="9">
        <v>30</v>
      </c>
      <c r="F15" s="9">
        <v>72</v>
      </c>
      <c r="G15" s="23">
        <v>40</v>
      </c>
      <c r="H15" s="7">
        <v>23</v>
      </c>
      <c r="I15" s="7">
        <v>30</v>
      </c>
      <c r="J15" s="7">
        <v>72</v>
      </c>
      <c r="K15" s="7">
        <v>2300030</v>
      </c>
      <c r="L15" s="7">
        <v>7299959</v>
      </c>
      <c r="P15" s="25">
        <f t="shared" si="0"/>
        <v>125</v>
      </c>
      <c r="Q15" s="31">
        <f t="shared" si="1"/>
        <v>42</v>
      </c>
      <c r="R15" s="31">
        <f t="shared" si="2"/>
        <v>18</v>
      </c>
    </row>
    <row r="16" spans="2:18" ht="12.75">
      <c r="B16" s="8" t="s">
        <v>53</v>
      </c>
      <c r="C16" s="6">
        <v>276</v>
      </c>
      <c r="D16" s="9">
        <v>29</v>
      </c>
      <c r="E16" s="9">
        <v>21</v>
      </c>
      <c r="F16" s="9">
        <v>68</v>
      </c>
      <c r="G16" s="23">
        <v>4</v>
      </c>
      <c r="H16" s="7">
        <v>29</v>
      </c>
      <c r="I16" s="7">
        <v>21</v>
      </c>
      <c r="J16" s="7">
        <v>68</v>
      </c>
      <c r="K16" s="7">
        <v>2900021</v>
      </c>
      <c r="L16" s="7">
        <v>6899995</v>
      </c>
      <c r="P16" s="25">
        <f t="shared" si="0"/>
        <v>118</v>
      </c>
      <c r="Q16" s="31">
        <f t="shared" si="1"/>
        <v>42</v>
      </c>
      <c r="R16" s="31">
        <f t="shared" si="2"/>
        <v>25</v>
      </c>
    </row>
    <row r="17" spans="2:18" ht="12.75">
      <c r="B17" s="17" t="s">
        <v>47</v>
      </c>
      <c r="C17" s="6">
        <v>274</v>
      </c>
      <c r="D17" s="9">
        <v>20</v>
      </c>
      <c r="E17" s="9">
        <v>34</v>
      </c>
      <c r="F17" s="9">
        <v>72</v>
      </c>
      <c r="G17" s="23">
        <v>36</v>
      </c>
      <c r="H17" s="7">
        <v>20</v>
      </c>
      <c r="I17" s="7">
        <v>34</v>
      </c>
      <c r="J17" s="7">
        <v>72</v>
      </c>
      <c r="K17" s="7">
        <v>2000034</v>
      </c>
      <c r="L17" s="7">
        <v>7299963</v>
      </c>
      <c r="P17" s="25">
        <f t="shared" si="0"/>
        <v>126</v>
      </c>
      <c r="Q17" s="31">
        <f t="shared" si="1"/>
        <v>43</v>
      </c>
      <c r="R17" s="31">
        <f t="shared" si="2"/>
        <v>16</v>
      </c>
    </row>
    <row r="18" spans="2:18" ht="12.75">
      <c r="B18" s="8" t="s">
        <v>28</v>
      </c>
      <c r="C18" s="6">
        <v>274</v>
      </c>
      <c r="D18" s="9">
        <v>18</v>
      </c>
      <c r="E18" s="9">
        <v>39</v>
      </c>
      <c r="F18" s="9">
        <v>67</v>
      </c>
      <c r="G18" s="23">
        <v>2</v>
      </c>
      <c r="H18" s="7">
        <v>18</v>
      </c>
      <c r="I18" s="7">
        <v>39</v>
      </c>
      <c r="J18" s="7">
        <v>67</v>
      </c>
      <c r="K18" s="7">
        <v>1800039</v>
      </c>
      <c r="L18" s="7">
        <v>6799997</v>
      </c>
      <c r="P18" s="25">
        <f t="shared" si="0"/>
        <v>124</v>
      </c>
      <c r="Q18" s="31">
        <f t="shared" si="1"/>
        <v>46</v>
      </c>
      <c r="R18" s="31">
        <f t="shared" si="2"/>
        <v>15</v>
      </c>
    </row>
    <row r="19" spans="2:18" ht="12.75">
      <c r="B19" s="8" t="s">
        <v>14</v>
      </c>
      <c r="C19" s="6">
        <v>273</v>
      </c>
      <c r="D19" s="9">
        <v>22</v>
      </c>
      <c r="E19" s="9">
        <v>31</v>
      </c>
      <c r="F19" s="9">
        <v>70</v>
      </c>
      <c r="G19" s="23">
        <v>7</v>
      </c>
      <c r="H19" s="7">
        <v>22</v>
      </c>
      <c r="I19" s="7">
        <v>31</v>
      </c>
      <c r="J19" s="7">
        <v>70</v>
      </c>
      <c r="K19" s="7">
        <v>2200031</v>
      </c>
      <c r="L19" s="7">
        <v>7099992</v>
      </c>
      <c r="P19" s="25">
        <f t="shared" si="0"/>
        <v>123</v>
      </c>
      <c r="Q19" s="31">
        <f t="shared" si="1"/>
        <v>43</v>
      </c>
      <c r="R19" s="31">
        <f t="shared" si="2"/>
        <v>18</v>
      </c>
    </row>
    <row r="20" spans="2:18" ht="12.75">
      <c r="B20" s="8" t="s">
        <v>13</v>
      </c>
      <c r="C20" s="6">
        <v>269</v>
      </c>
      <c r="D20" s="9">
        <v>27</v>
      </c>
      <c r="E20" s="9">
        <v>19</v>
      </c>
      <c r="F20" s="9">
        <v>77</v>
      </c>
      <c r="G20" s="23">
        <v>25</v>
      </c>
      <c r="H20" s="7">
        <v>27</v>
      </c>
      <c r="I20" s="7">
        <v>19</v>
      </c>
      <c r="J20" s="7">
        <v>77</v>
      </c>
      <c r="K20" s="7">
        <v>2700019</v>
      </c>
      <c r="L20" s="7">
        <v>7799974</v>
      </c>
      <c r="P20" s="25">
        <f t="shared" si="0"/>
        <v>123</v>
      </c>
      <c r="Q20" s="31">
        <f t="shared" si="1"/>
        <v>37</v>
      </c>
      <c r="R20" s="31">
        <f t="shared" si="2"/>
        <v>22</v>
      </c>
    </row>
    <row r="21" spans="2:18" ht="12.75">
      <c r="B21" s="8" t="s">
        <v>46</v>
      </c>
      <c r="C21" s="6">
        <v>265</v>
      </c>
      <c r="D21" s="9">
        <v>23</v>
      </c>
      <c r="E21" s="9">
        <v>25</v>
      </c>
      <c r="F21" s="9">
        <v>75</v>
      </c>
      <c r="G21" s="23">
        <v>35</v>
      </c>
      <c r="H21" s="7">
        <v>23</v>
      </c>
      <c r="I21" s="7">
        <v>25</v>
      </c>
      <c r="J21" s="7">
        <v>75</v>
      </c>
      <c r="K21" s="7">
        <v>2300025</v>
      </c>
      <c r="L21" s="7">
        <v>7599964</v>
      </c>
      <c r="P21" s="25">
        <f t="shared" si="0"/>
        <v>123</v>
      </c>
      <c r="Q21" s="31">
        <f t="shared" si="1"/>
        <v>39</v>
      </c>
      <c r="R21" s="31">
        <f t="shared" si="2"/>
        <v>19</v>
      </c>
    </row>
    <row r="22" spans="2:18" ht="12.75">
      <c r="B22" s="8" t="s">
        <v>22</v>
      </c>
      <c r="C22" s="6">
        <v>265</v>
      </c>
      <c r="D22" s="9">
        <v>16</v>
      </c>
      <c r="E22" s="9">
        <v>39</v>
      </c>
      <c r="F22" s="9">
        <v>68</v>
      </c>
      <c r="G22" s="23">
        <v>3</v>
      </c>
      <c r="H22" s="7">
        <v>16</v>
      </c>
      <c r="I22" s="7">
        <v>39</v>
      </c>
      <c r="J22" s="7">
        <v>68</v>
      </c>
      <c r="K22" s="7">
        <v>1600039</v>
      </c>
      <c r="L22" s="7">
        <v>6899996</v>
      </c>
      <c r="P22" s="25">
        <f t="shared" si="0"/>
        <v>123</v>
      </c>
      <c r="Q22" s="31">
        <f t="shared" si="1"/>
        <v>45</v>
      </c>
      <c r="R22" s="31">
        <f t="shared" si="2"/>
        <v>13</v>
      </c>
    </row>
    <row r="23" spans="2:18" ht="12.75">
      <c r="B23" s="8" t="s">
        <v>30</v>
      </c>
      <c r="C23" s="6">
        <v>261</v>
      </c>
      <c r="D23" s="9">
        <v>20</v>
      </c>
      <c r="E23" s="9">
        <v>27</v>
      </c>
      <c r="F23" s="9">
        <v>80</v>
      </c>
      <c r="G23" s="23">
        <v>15</v>
      </c>
      <c r="H23" s="7">
        <v>20</v>
      </c>
      <c r="I23" s="7">
        <v>27</v>
      </c>
      <c r="J23" s="7">
        <v>80</v>
      </c>
      <c r="K23" s="7">
        <v>2000027</v>
      </c>
      <c r="L23" s="7">
        <v>8099984</v>
      </c>
      <c r="P23" s="25">
        <f t="shared" si="0"/>
        <v>127</v>
      </c>
      <c r="Q23" s="31">
        <f t="shared" si="1"/>
        <v>37</v>
      </c>
      <c r="R23" s="31">
        <f t="shared" si="2"/>
        <v>16</v>
      </c>
    </row>
    <row r="24" spans="2:18" ht="12.75">
      <c r="B24" s="8" t="s">
        <v>34</v>
      </c>
      <c r="C24" s="6">
        <v>260</v>
      </c>
      <c r="D24" s="9">
        <v>23</v>
      </c>
      <c r="E24" s="9">
        <v>22</v>
      </c>
      <c r="F24" s="9">
        <v>79</v>
      </c>
      <c r="G24" s="23">
        <v>32</v>
      </c>
      <c r="H24" s="7">
        <v>23</v>
      </c>
      <c r="I24" s="7">
        <v>22</v>
      </c>
      <c r="J24" s="7">
        <v>79</v>
      </c>
      <c r="K24" s="7">
        <v>2300022</v>
      </c>
      <c r="L24" s="7">
        <v>7999967</v>
      </c>
      <c r="P24" s="25">
        <f t="shared" si="0"/>
        <v>124</v>
      </c>
      <c r="Q24" s="31">
        <f t="shared" si="1"/>
        <v>36</v>
      </c>
      <c r="R24" s="31">
        <f t="shared" si="2"/>
        <v>19</v>
      </c>
    </row>
    <row r="25" spans="2:18" ht="12.75">
      <c r="B25" s="8" t="s">
        <v>19</v>
      </c>
      <c r="C25" s="6">
        <v>259</v>
      </c>
      <c r="D25" s="9">
        <v>27</v>
      </c>
      <c r="E25" s="9">
        <v>21</v>
      </c>
      <c r="F25" s="9">
        <v>61</v>
      </c>
      <c r="G25" s="23">
        <v>5</v>
      </c>
      <c r="H25" s="7">
        <v>27</v>
      </c>
      <c r="I25" s="7">
        <v>21</v>
      </c>
      <c r="J25" s="7">
        <v>61</v>
      </c>
      <c r="K25" s="7">
        <v>2700021</v>
      </c>
      <c r="L25" s="7">
        <v>6199994</v>
      </c>
      <c r="P25" s="25">
        <f t="shared" si="0"/>
        <v>109</v>
      </c>
      <c r="Q25" s="31">
        <f t="shared" si="1"/>
        <v>44</v>
      </c>
      <c r="R25" s="31">
        <f t="shared" si="2"/>
        <v>25</v>
      </c>
    </row>
    <row r="26" spans="2:18" ht="12.75">
      <c r="B26" s="17" t="s">
        <v>16</v>
      </c>
      <c r="C26" s="6">
        <v>259</v>
      </c>
      <c r="D26" s="9">
        <v>24</v>
      </c>
      <c r="E26" s="9">
        <v>22</v>
      </c>
      <c r="F26" s="9">
        <v>73</v>
      </c>
      <c r="G26" s="23">
        <v>13</v>
      </c>
      <c r="H26" s="7">
        <v>24</v>
      </c>
      <c r="I26" s="7">
        <v>22</v>
      </c>
      <c r="J26" s="7">
        <v>73</v>
      </c>
      <c r="K26" s="7">
        <v>2400022</v>
      </c>
      <c r="L26" s="7">
        <v>7399986</v>
      </c>
      <c r="P26" s="25">
        <f t="shared" si="0"/>
        <v>119</v>
      </c>
      <c r="Q26" s="31">
        <f t="shared" si="1"/>
        <v>39</v>
      </c>
      <c r="R26" s="31">
        <f t="shared" si="2"/>
        <v>20</v>
      </c>
    </row>
    <row r="27" spans="2:18" ht="12.75">
      <c r="B27" s="8" t="s">
        <v>54</v>
      </c>
      <c r="C27" s="6">
        <v>256</v>
      </c>
      <c r="D27" s="9">
        <v>22</v>
      </c>
      <c r="E27" s="9">
        <v>26</v>
      </c>
      <c r="F27" s="9">
        <v>68</v>
      </c>
      <c r="G27" s="23">
        <v>19</v>
      </c>
      <c r="H27" s="7">
        <v>22</v>
      </c>
      <c r="I27" s="7">
        <v>26</v>
      </c>
      <c r="J27" s="7">
        <v>68</v>
      </c>
      <c r="K27" s="7">
        <v>2200026</v>
      </c>
      <c r="L27" s="7">
        <v>6899980</v>
      </c>
      <c r="P27" s="25">
        <f t="shared" si="0"/>
        <v>116</v>
      </c>
      <c r="Q27" s="31">
        <f t="shared" si="1"/>
        <v>41</v>
      </c>
      <c r="R27" s="31">
        <f t="shared" si="2"/>
        <v>19</v>
      </c>
    </row>
    <row r="28" spans="2:18" ht="12.75">
      <c r="B28" s="8" t="s">
        <v>49</v>
      </c>
      <c r="C28" s="6">
        <v>255</v>
      </c>
      <c r="D28" s="9">
        <v>19</v>
      </c>
      <c r="E28" s="9">
        <v>31</v>
      </c>
      <c r="F28" s="9">
        <v>67</v>
      </c>
      <c r="G28" s="23">
        <v>38</v>
      </c>
      <c r="H28" s="7">
        <v>19</v>
      </c>
      <c r="I28" s="7">
        <v>31</v>
      </c>
      <c r="J28" s="7">
        <v>67</v>
      </c>
      <c r="K28" s="7">
        <v>1900031</v>
      </c>
      <c r="L28" s="7">
        <v>6799961</v>
      </c>
      <c r="P28" s="25">
        <f t="shared" si="0"/>
        <v>117</v>
      </c>
      <c r="Q28" s="31">
        <f t="shared" si="1"/>
        <v>43</v>
      </c>
      <c r="R28" s="31">
        <f t="shared" si="2"/>
        <v>16</v>
      </c>
    </row>
    <row r="29" spans="2:18" ht="12.75">
      <c r="B29" s="8" t="s">
        <v>35</v>
      </c>
      <c r="C29" s="6">
        <v>253</v>
      </c>
      <c r="D29" s="9">
        <v>22</v>
      </c>
      <c r="E29" s="9">
        <v>27</v>
      </c>
      <c r="F29" s="9">
        <v>62</v>
      </c>
      <c r="G29" s="23">
        <v>30</v>
      </c>
      <c r="H29" s="7">
        <v>22</v>
      </c>
      <c r="I29" s="7">
        <v>27</v>
      </c>
      <c r="J29" s="7">
        <v>62</v>
      </c>
      <c r="K29" s="7">
        <v>2200027</v>
      </c>
      <c r="L29" s="7">
        <v>6299969</v>
      </c>
      <c r="P29" s="25">
        <f t="shared" si="0"/>
        <v>111</v>
      </c>
      <c r="Q29" s="31">
        <f t="shared" si="1"/>
        <v>44</v>
      </c>
      <c r="R29" s="31">
        <f t="shared" si="2"/>
        <v>20</v>
      </c>
    </row>
    <row r="30" spans="2:18" ht="12.75">
      <c r="B30" s="8" t="s">
        <v>15</v>
      </c>
      <c r="C30" s="6">
        <v>251</v>
      </c>
      <c r="D30" s="9">
        <v>27</v>
      </c>
      <c r="E30" s="9">
        <v>16</v>
      </c>
      <c r="F30" s="9">
        <v>68</v>
      </c>
      <c r="G30" s="23">
        <v>11</v>
      </c>
      <c r="H30" s="7">
        <v>27</v>
      </c>
      <c r="I30" s="7">
        <v>16</v>
      </c>
      <c r="J30" s="7">
        <v>68</v>
      </c>
      <c r="K30" s="7">
        <v>2700016</v>
      </c>
      <c r="L30" s="7">
        <v>6899988</v>
      </c>
      <c r="P30" s="25">
        <f t="shared" si="0"/>
        <v>111</v>
      </c>
      <c r="Q30" s="31">
        <f t="shared" si="1"/>
        <v>39</v>
      </c>
      <c r="R30" s="31">
        <f t="shared" si="2"/>
        <v>24</v>
      </c>
    </row>
    <row r="31" spans="2:18" ht="12.75">
      <c r="B31" s="8" t="s">
        <v>9</v>
      </c>
      <c r="C31" s="6">
        <v>251</v>
      </c>
      <c r="D31" s="9">
        <v>25</v>
      </c>
      <c r="E31" s="9">
        <v>15</v>
      </c>
      <c r="F31" s="9">
        <v>81</v>
      </c>
      <c r="G31" s="23">
        <v>10</v>
      </c>
      <c r="H31" s="7">
        <v>25</v>
      </c>
      <c r="I31" s="7">
        <v>15</v>
      </c>
      <c r="J31" s="7">
        <v>81</v>
      </c>
      <c r="K31" s="7">
        <v>2500015</v>
      </c>
      <c r="L31" s="7">
        <v>8199989</v>
      </c>
      <c r="P31" s="25">
        <f t="shared" si="0"/>
        <v>121</v>
      </c>
      <c r="Q31" s="31">
        <f t="shared" si="1"/>
        <v>33</v>
      </c>
      <c r="R31" s="31">
        <f t="shared" si="2"/>
        <v>21</v>
      </c>
    </row>
    <row r="32" spans="2:18" ht="12.75">
      <c r="B32" s="8" t="s">
        <v>24</v>
      </c>
      <c r="C32" s="6">
        <v>246</v>
      </c>
      <c r="D32" s="9">
        <v>17</v>
      </c>
      <c r="E32" s="9">
        <v>30</v>
      </c>
      <c r="F32" s="9">
        <v>71</v>
      </c>
      <c r="G32" s="23">
        <v>18</v>
      </c>
      <c r="H32" s="7">
        <v>17</v>
      </c>
      <c r="I32" s="7">
        <v>30</v>
      </c>
      <c r="J32" s="7">
        <v>71</v>
      </c>
      <c r="K32" s="7">
        <v>1700030</v>
      </c>
      <c r="L32" s="7">
        <v>7199981</v>
      </c>
      <c r="P32" s="25">
        <f t="shared" si="0"/>
        <v>118</v>
      </c>
      <c r="Q32" s="31">
        <f t="shared" si="1"/>
        <v>40</v>
      </c>
      <c r="R32" s="31">
        <f t="shared" si="2"/>
        <v>14</v>
      </c>
    </row>
    <row r="33" spans="2:18" ht="12.75">
      <c r="B33" s="8" t="s">
        <v>57</v>
      </c>
      <c r="C33" s="6">
        <v>238</v>
      </c>
      <c r="D33" s="9">
        <v>18</v>
      </c>
      <c r="E33" s="9">
        <v>27</v>
      </c>
      <c r="F33" s="9">
        <v>67</v>
      </c>
      <c r="G33" s="23">
        <v>39</v>
      </c>
      <c r="H33" s="7">
        <v>18</v>
      </c>
      <c r="I33" s="7">
        <v>27</v>
      </c>
      <c r="J33" s="7">
        <v>67</v>
      </c>
      <c r="K33" s="7">
        <v>1800027</v>
      </c>
      <c r="L33" s="7">
        <v>6799960</v>
      </c>
      <c r="P33" s="25">
        <f t="shared" si="0"/>
        <v>112</v>
      </c>
      <c r="Q33" s="31">
        <f t="shared" si="1"/>
        <v>40</v>
      </c>
      <c r="R33" s="31">
        <f t="shared" si="2"/>
        <v>16</v>
      </c>
    </row>
    <row r="34" spans="2:18" ht="12.75">
      <c r="B34" s="8" t="s">
        <v>48</v>
      </c>
      <c r="C34" s="6">
        <v>234</v>
      </c>
      <c r="D34" s="9">
        <v>21</v>
      </c>
      <c r="E34" s="9">
        <v>16</v>
      </c>
      <c r="F34" s="9">
        <v>81</v>
      </c>
      <c r="G34" s="23">
        <v>37</v>
      </c>
      <c r="H34" s="7">
        <v>20</v>
      </c>
      <c r="I34" s="7">
        <v>16</v>
      </c>
      <c r="J34" s="7">
        <v>77</v>
      </c>
      <c r="K34" s="7">
        <v>2100016</v>
      </c>
      <c r="L34" s="7">
        <v>8199962</v>
      </c>
      <c r="P34" s="25">
        <f t="shared" si="0"/>
        <v>118</v>
      </c>
      <c r="Q34" s="31">
        <f t="shared" si="1"/>
        <v>31</v>
      </c>
      <c r="R34" s="31">
        <f t="shared" si="2"/>
        <v>18</v>
      </c>
    </row>
    <row r="35" spans="2:18" ht="12.75">
      <c r="B35" s="8" t="s">
        <v>11</v>
      </c>
      <c r="C35" s="6">
        <v>234</v>
      </c>
      <c r="D35" s="9">
        <v>19</v>
      </c>
      <c r="E35" s="9">
        <v>21</v>
      </c>
      <c r="F35" s="9">
        <v>76</v>
      </c>
      <c r="G35" s="23">
        <v>9</v>
      </c>
      <c r="H35" s="7">
        <v>19</v>
      </c>
      <c r="I35" s="7">
        <v>21</v>
      </c>
      <c r="J35" s="7">
        <v>76</v>
      </c>
      <c r="K35" s="7">
        <v>1900021</v>
      </c>
      <c r="L35" s="7">
        <v>7699990</v>
      </c>
      <c r="P35" s="25">
        <f t="shared" si="0"/>
        <v>116</v>
      </c>
      <c r="Q35" s="31">
        <f t="shared" si="1"/>
        <v>34</v>
      </c>
      <c r="R35" s="31">
        <f t="shared" si="2"/>
        <v>16</v>
      </c>
    </row>
    <row r="36" spans="2:18" ht="12.75">
      <c r="B36" s="8" t="s">
        <v>67</v>
      </c>
      <c r="C36" s="6">
        <v>231</v>
      </c>
      <c r="D36" s="9">
        <v>21</v>
      </c>
      <c r="E36" s="9">
        <v>27</v>
      </c>
      <c r="F36" s="9">
        <v>45</v>
      </c>
      <c r="G36" s="23">
        <v>46</v>
      </c>
      <c r="H36" s="7">
        <v>21</v>
      </c>
      <c r="I36" s="7">
        <v>27</v>
      </c>
      <c r="J36" s="7">
        <v>45</v>
      </c>
      <c r="K36" s="7">
        <v>2100027</v>
      </c>
      <c r="L36" s="7">
        <v>4599953</v>
      </c>
      <c r="P36" s="25">
        <f t="shared" si="0"/>
        <v>93</v>
      </c>
      <c r="Q36" s="31">
        <f t="shared" si="1"/>
        <v>52</v>
      </c>
      <c r="R36" s="31">
        <f t="shared" si="2"/>
        <v>23</v>
      </c>
    </row>
    <row r="37" spans="2:18" ht="12.75">
      <c r="B37" s="8" t="s">
        <v>26</v>
      </c>
      <c r="C37" s="6">
        <v>230</v>
      </c>
      <c r="D37" s="9">
        <v>16</v>
      </c>
      <c r="E37" s="9">
        <v>22</v>
      </c>
      <c r="F37" s="9">
        <v>84</v>
      </c>
      <c r="G37" s="23">
        <v>16</v>
      </c>
      <c r="H37" s="7">
        <v>16</v>
      </c>
      <c r="I37" s="7">
        <v>22</v>
      </c>
      <c r="J37" s="7">
        <v>84</v>
      </c>
      <c r="K37" s="7">
        <v>1600022</v>
      </c>
      <c r="L37" s="7">
        <v>8499983</v>
      </c>
      <c r="P37" s="25">
        <f t="shared" si="0"/>
        <v>122</v>
      </c>
      <c r="Q37" s="31">
        <f t="shared" si="1"/>
        <v>31</v>
      </c>
      <c r="R37" s="31">
        <f t="shared" si="2"/>
        <v>13</v>
      </c>
    </row>
    <row r="38" spans="2:18" ht="12.75">
      <c r="B38" s="8" t="s">
        <v>50</v>
      </c>
      <c r="C38" s="6">
        <v>228</v>
      </c>
      <c r="D38" s="9">
        <v>20</v>
      </c>
      <c r="E38" s="9">
        <v>23</v>
      </c>
      <c r="F38" s="9">
        <v>59</v>
      </c>
      <c r="G38" s="23">
        <v>41</v>
      </c>
      <c r="H38" s="7">
        <v>19</v>
      </c>
      <c r="I38" s="7">
        <v>21</v>
      </c>
      <c r="J38" s="7">
        <v>57</v>
      </c>
      <c r="K38" s="7">
        <v>2000023</v>
      </c>
      <c r="L38" s="7">
        <v>5999958</v>
      </c>
      <c r="P38" s="25">
        <f t="shared" si="0"/>
        <v>102</v>
      </c>
      <c r="Q38" s="31">
        <f t="shared" si="1"/>
        <v>42</v>
      </c>
      <c r="R38" s="31">
        <f t="shared" si="2"/>
        <v>20</v>
      </c>
    </row>
    <row r="39" spans="2:18" ht="12.75">
      <c r="B39" s="8" t="s">
        <v>52</v>
      </c>
      <c r="C39" s="6">
        <v>228</v>
      </c>
      <c r="D39" s="9">
        <v>19</v>
      </c>
      <c r="E39" s="9">
        <v>20</v>
      </c>
      <c r="F39" s="9">
        <v>73</v>
      </c>
      <c r="G39" s="23">
        <v>29</v>
      </c>
      <c r="H39" s="7">
        <v>19</v>
      </c>
      <c r="I39" s="7">
        <v>20</v>
      </c>
      <c r="J39" s="7">
        <v>73</v>
      </c>
      <c r="K39" s="7">
        <v>1900020</v>
      </c>
      <c r="L39" s="7">
        <v>7399970</v>
      </c>
      <c r="P39" s="25">
        <f t="shared" si="0"/>
        <v>112</v>
      </c>
      <c r="Q39" s="31">
        <f t="shared" si="1"/>
        <v>35</v>
      </c>
      <c r="R39" s="31">
        <f t="shared" si="2"/>
        <v>17</v>
      </c>
    </row>
    <row r="40" spans="2:18" ht="12.75">
      <c r="B40" s="8" t="s">
        <v>59</v>
      </c>
      <c r="C40" s="6">
        <v>220</v>
      </c>
      <c r="D40" s="9">
        <v>22</v>
      </c>
      <c r="E40" s="9">
        <v>16</v>
      </c>
      <c r="F40" s="9">
        <v>62</v>
      </c>
      <c r="G40" s="23">
        <v>42</v>
      </c>
      <c r="H40" s="7">
        <v>22</v>
      </c>
      <c r="I40" s="7">
        <v>16</v>
      </c>
      <c r="J40" s="7">
        <v>62</v>
      </c>
      <c r="K40" s="7">
        <v>2200016</v>
      </c>
      <c r="L40" s="7">
        <v>6299957</v>
      </c>
      <c r="P40" s="25">
        <f t="shared" si="0"/>
        <v>100</v>
      </c>
      <c r="Q40" s="31">
        <f t="shared" si="1"/>
        <v>38</v>
      </c>
      <c r="R40" s="31">
        <f t="shared" si="2"/>
        <v>22</v>
      </c>
    </row>
    <row r="41" spans="2:18" ht="12.75">
      <c r="B41" s="8" t="s">
        <v>64</v>
      </c>
      <c r="C41" s="6">
        <v>216</v>
      </c>
      <c r="D41" s="9">
        <v>21</v>
      </c>
      <c r="E41" s="9">
        <v>21</v>
      </c>
      <c r="F41" s="9">
        <v>48</v>
      </c>
      <c r="G41" s="23">
        <v>43</v>
      </c>
      <c r="H41" s="7">
        <v>21</v>
      </c>
      <c r="I41" s="7">
        <v>21</v>
      </c>
      <c r="J41" s="7">
        <v>48</v>
      </c>
      <c r="K41" s="7">
        <v>2100021</v>
      </c>
      <c r="L41" s="7">
        <v>4899956</v>
      </c>
      <c r="P41" s="25">
        <f t="shared" si="0"/>
        <v>90</v>
      </c>
      <c r="Q41" s="31">
        <f t="shared" si="1"/>
        <v>47</v>
      </c>
      <c r="R41" s="31">
        <f t="shared" si="2"/>
        <v>23</v>
      </c>
    </row>
    <row r="42" spans="2:18" ht="12.75">
      <c r="B42" s="8" t="s">
        <v>20</v>
      </c>
      <c r="C42" s="6">
        <v>214</v>
      </c>
      <c r="D42" s="9">
        <v>14</v>
      </c>
      <c r="E42" s="9">
        <v>26</v>
      </c>
      <c r="F42" s="9">
        <v>66</v>
      </c>
      <c r="G42" s="23">
        <v>26</v>
      </c>
      <c r="H42" s="7">
        <v>14</v>
      </c>
      <c r="I42" s="7">
        <v>26</v>
      </c>
      <c r="J42" s="7">
        <v>66</v>
      </c>
      <c r="K42" s="7">
        <v>1400026</v>
      </c>
      <c r="L42" s="7">
        <v>6699973</v>
      </c>
      <c r="P42" s="25">
        <f t="shared" si="0"/>
        <v>106</v>
      </c>
      <c r="Q42" s="31">
        <f t="shared" si="1"/>
        <v>38</v>
      </c>
      <c r="R42" s="31">
        <f t="shared" si="2"/>
        <v>13</v>
      </c>
    </row>
    <row r="43" spans="2:18" ht="12.75">
      <c r="B43" s="8" t="s">
        <v>70</v>
      </c>
      <c r="C43" s="6">
        <v>181</v>
      </c>
      <c r="D43" s="9">
        <v>18</v>
      </c>
      <c r="E43" s="9">
        <v>21</v>
      </c>
      <c r="F43" s="9">
        <v>28</v>
      </c>
      <c r="G43" s="23">
        <v>48</v>
      </c>
      <c r="H43" s="7">
        <v>18</v>
      </c>
      <c r="I43" s="7">
        <v>21</v>
      </c>
      <c r="J43" s="7">
        <v>28</v>
      </c>
      <c r="K43" s="7">
        <v>1800021</v>
      </c>
      <c r="L43" s="7">
        <v>2899951</v>
      </c>
      <c r="P43" s="25">
        <f t="shared" si="0"/>
        <v>67</v>
      </c>
      <c r="Q43" s="31">
        <f t="shared" si="1"/>
        <v>58</v>
      </c>
      <c r="R43" s="31">
        <f t="shared" si="2"/>
        <v>27</v>
      </c>
    </row>
    <row r="44" spans="2:18" ht="12.75">
      <c r="B44" s="8" t="s">
        <v>33</v>
      </c>
      <c r="C44" s="6">
        <v>173</v>
      </c>
      <c r="D44" s="9">
        <v>14</v>
      </c>
      <c r="E44" s="9">
        <v>15</v>
      </c>
      <c r="F44" s="9">
        <v>58</v>
      </c>
      <c r="G44" s="23">
        <v>28</v>
      </c>
      <c r="H44" s="7">
        <v>14</v>
      </c>
      <c r="I44" s="7">
        <v>15</v>
      </c>
      <c r="J44" s="7">
        <v>58</v>
      </c>
      <c r="K44" s="7">
        <v>1400015</v>
      </c>
      <c r="L44" s="7">
        <v>5899971</v>
      </c>
      <c r="P44" s="25">
        <f t="shared" si="0"/>
        <v>87</v>
      </c>
      <c r="Q44" s="31">
        <f t="shared" si="1"/>
        <v>33</v>
      </c>
      <c r="R44" s="31">
        <f t="shared" si="2"/>
        <v>16</v>
      </c>
    </row>
    <row r="45" spans="2:18" ht="12.75">
      <c r="B45" s="8" t="s">
        <v>68</v>
      </c>
      <c r="C45" s="6">
        <v>136</v>
      </c>
      <c r="D45" s="9">
        <v>16</v>
      </c>
      <c r="E45" s="9">
        <v>11</v>
      </c>
      <c r="F45" s="9">
        <v>23</v>
      </c>
      <c r="G45" s="23">
        <v>47</v>
      </c>
      <c r="H45" s="7">
        <v>16</v>
      </c>
      <c r="I45" s="7">
        <v>11</v>
      </c>
      <c r="J45" s="7">
        <v>23</v>
      </c>
      <c r="K45" s="7">
        <v>1600011</v>
      </c>
      <c r="L45" s="7">
        <v>2399952</v>
      </c>
      <c r="P45" s="25">
        <f>F45+E45+D45</f>
        <v>50</v>
      </c>
      <c r="Q45" s="31">
        <f t="shared" si="1"/>
        <v>54</v>
      </c>
      <c r="R45" s="31">
        <f t="shared" si="2"/>
        <v>32</v>
      </c>
    </row>
    <row r="46" spans="2:18" ht="12.75">
      <c r="B46" s="8" t="s">
        <v>27</v>
      </c>
      <c r="C46" s="6">
        <v>126</v>
      </c>
      <c r="D46" s="9">
        <v>8</v>
      </c>
      <c r="E46" s="9">
        <v>18</v>
      </c>
      <c r="F46" s="9">
        <v>32</v>
      </c>
      <c r="G46" s="23">
        <v>8</v>
      </c>
      <c r="H46" s="7">
        <v>8</v>
      </c>
      <c r="I46" s="7">
        <v>18</v>
      </c>
      <c r="J46" s="7">
        <v>32</v>
      </c>
      <c r="K46" s="7">
        <v>800018</v>
      </c>
      <c r="L46" s="7">
        <v>3299991</v>
      </c>
      <c r="P46" s="25">
        <f>F46+E46+D46</f>
        <v>58</v>
      </c>
      <c r="Q46" s="31">
        <f t="shared" si="1"/>
        <v>45</v>
      </c>
      <c r="R46" s="31">
        <f t="shared" si="2"/>
        <v>14</v>
      </c>
    </row>
    <row r="47" spans="2:18" ht="12.75">
      <c r="B47" s="8" t="s">
        <v>65</v>
      </c>
      <c r="C47" s="6">
        <v>124</v>
      </c>
      <c r="D47" s="9">
        <v>11</v>
      </c>
      <c r="E47" s="9">
        <v>12</v>
      </c>
      <c r="F47" s="9">
        <v>33</v>
      </c>
      <c r="G47" s="23">
        <v>44</v>
      </c>
      <c r="H47" s="7">
        <v>11</v>
      </c>
      <c r="I47" s="7">
        <v>12</v>
      </c>
      <c r="J47" s="7">
        <v>33</v>
      </c>
      <c r="K47" s="7">
        <v>1100012</v>
      </c>
      <c r="L47" s="7">
        <v>3399955</v>
      </c>
      <c r="P47" s="25">
        <f>F47+E47+D47</f>
        <v>56</v>
      </c>
      <c r="Q47" s="31">
        <f t="shared" si="1"/>
        <v>41</v>
      </c>
      <c r="R47" s="31">
        <f t="shared" si="2"/>
        <v>20</v>
      </c>
    </row>
    <row r="48" spans="2:18" ht="12.75">
      <c r="B48" s="8" t="s">
        <v>55</v>
      </c>
      <c r="C48" s="6">
        <v>121</v>
      </c>
      <c r="D48" s="9">
        <v>13</v>
      </c>
      <c r="E48" s="9">
        <v>12</v>
      </c>
      <c r="F48" s="9">
        <v>20</v>
      </c>
      <c r="G48" s="23">
        <v>27</v>
      </c>
      <c r="H48" s="7">
        <v>13</v>
      </c>
      <c r="I48" s="7">
        <v>12</v>
      </c>
      <c r="J48" s="7">
        <v>20</v>
      </c>
      <c r="K48" s="7">
        <v>1300012</v>
      </c>
      <c r="L48" s="7">
        <v>2099972</v>
      </c>
      <c r="P48" s="25">
        <f>F48+E48+D48</f>
        <v>45</v>
      </c>
      <c r="Q48" s="31">
        <f t="shared" si="1"/>
        <v>56</v>
      </c>
      <c r="R48" s="31">
        <f t="shared" si="2"/>
        <v>29</v>
      </c>
    </row>
    <row r="49" spans="2:18" ht="12.75">
      <c r="B49" s="8" t="s">
        <v>71</v>
      </c>
      <c r="C49" s="6">
        <v>91</v>
      </c>
      <c r="D49" s="9">
        <v>10</v>
      </c>
      <c r="E49" s="9">
        <v>9</v>
      </c>
      <c r="F49" s="9">
        <v>14</v>
      </c>
      <c r="G49" s="23">
        <v>49</v>
      </c>
      <c r="H49" s="7">
        <v>10</v>
      </c>
      <c r="I49" s="7">
        <v>9</v>
      </c>
      <c r="J49" s="7">
        <v>14</v>
      </c>
      <c r="K49" s="7">
        <v>1000009</v>
      </c>
      <c r="L49" s="7">
        <v>1499950</v>
      </c>
      <c r="P49" s="25">
        <f aca="true" t="shared" si="3" ref="P49:P56">F49+E49+D49</f>
        <v>33</v>
      </c>
      <c r="Q49" s="31">
        <f t="shared" si="1"/>
        <v>58</v>
      </c>
      <c r="R49" s="31">
        <f t="shared" si="2"/>
        <v>30</v>
      </c>
    </row>
    <row r="50" spans="2:18" ht="12.75">
      <c r="B50" s="8" t="s">
        <v>74</v>
      </c>
      <c r="C50" s="6">
        <v>58</v>
      </c>
      <c r="D50" s="9">
        <v>4</v>
      </c>
      <c r="E50" s="9">
        <v>9</v>
      </c>
      <c r="F50" s="9">
        <v>11</v>
      </c>
      <c r="G50" s="23">
        <v>52</v>
      </c>
      <c r="H50" s="7">
        <v>4</v>
      </c>
      <c r="I50" s="7">
        <v>9</v>
      </c>
      <c r="J50" s="7">
        <v>11</v>
      </c>
      <c r="K50" s="7">
        <v>400009</v>
      </c>
      <c r="L50" s="7">
        <v>1199947</v>
      </c>
      <c r="P50" s="25">
        <f t="shared" si="3"/>
        <v>24</v>
      </c>
      <c r="Q50" s="31">
        <f t="shared" si="1"/>
        <v>54</v>
      </c>
      <c r="R50" s="31">
        <f t="shared" si="2"/>
        <v>17</v>
      </c>
    </row>
    <row r="51" spans="2:18" ht="12.75">
      <c r="B51" s="8" t="s">
        <v>75</v>
      </c>
      <c r="C51" s="6">
        <v>50</v>
      </c>
      <c r="D51" s="9">
        <v>6</v>
      </c>
      <c r="E51" s="9">
        <v>3</v>
      </c>
      <c r="F51" s="9">
        <v>11</v>
      </c>
      <c r="G51" s="23">
        <v>53</v>
      </c>
      <c r="H51" s="7">
        <v>6</v>
      </c>
      <c r="I51" s="7">
        <v>3</v>
      </c>
      <c r="J51" s="7">
        <v>11</v>
      </c>
      <c r="K51" s="7">
        <v>600003</v>
      </c>
      <c r="L51" s="7">
        <v>1199946</v>
      </c>
      <c r="P51" s="25">
        <f t="shared" si="3"/>
        <v>20</v>
      </c>
      <c r="Q51" s="31">
        <f t="shared" si="1"/>
        <v>45</v>
      </c>
      <c r="R51" s="31">
        <f t="shared" si="2"/>
        <v>30</v>
      </c>
    </row>
    <row r="52" spans="2:18" ht="12.75">
      <c r="B52" s="8" t="s">
        <v>76</v>
      </c>
      <c r="C52" s="6">
        <v>46</v>
      </c>
      <c r="D52" s="9">
        <v>4</v>
      </c>
      <c r="E52" s="9">
        <v>4</v>
      </c>
      <c r="F52" s="9">
        <v>14</v>
      </c>
      <c r="G52" s="23">
        <v>54</v>
      </c>
      <c r="H52" s="7">
        <v>4</v>
      </c>
      <c r="I52" s="7">
        <v>4</v>
      </c>
      <c r="J52" s="7">
        <v>14</v>
      </c>
      <c r="K52" s="7">
        <v>400004</v>
      </c>
      <c r="L52" s="7">
        <v>1499945</v>
      </c>
      <c r="P52" s="25">
        <f t="shared" si="3"/>
        <v>22</v>
      </c>
      <c r="Q52" s="31">
        <f t="shared" si="1"/>
        <v>36</v>
      </c>
      <c r="R52" s="31">
        <f t="shared" si="2"/>
        <v>18</v>
      </c>
    </row>
    <row r="53" spans="2:18" ht="12.75">
      <c r="B53" s="8" t="s">
        <v>72</v>
      </c>
      <c r="C53" s="6">
        <v>46</v>
      </c>
      <c r="D53" s="9">
        <v>3</v>
      </c>
      <c r="E53" s="9">
        <v>7</v>
      </c>
      <c r="F53" s="9">
        <v>10</v>
      </c>
      <c r="G53" s="23">
        <v>50</v>
      </c>
      <c r="H53" s="7">
        <v>3</v>
      </c>
      <c r="I53" s="7">
        <v>7</v>
      </c>
      <c r="J53" s="7">
        <v>10</v>
      </c>
      <c r="K53" s="7">
        <v>300007</v>
      </c>
      <c r="L53" s="7">
        <v>1099949</v>
      </c>
      <c r="P53" s="25">
        <f t="shared" si="3"/>
        <v>20</v>
      </c>
      <c r="Q53" s="31">
        <f t="shared" si="1"/>
        <v>50</v>
      </c>
      <c r="R53" s="31">
        <f t="shared" si="2"/>
        <v>15</v>
      </c>
    </row>
    <row r="54" spans="2:18" ht="12.75">
      <c r="B54" s="8" t="s">
        <v>31</v>
      </c>
      <c r="C54" s="6">
        <v>25</v>
      </c>
      <c r="D54" s="9">
        <v>3</v>
      </c>
      <c r="E54" s="9">
        <v>2</v>
      </c>
      <c r="F54" s="9">
        <v>4</v>
      </c>
      <c r="G54" s="23">
        <v>24</v>
      </c>
      <c r="H54" s="7">
        <v>3</v>
      </c>
      <c r="I54" s="7">
        <v>2</v>
      </c>
      <c r="J54" s="7">
        <v>4</v>
      </c>
      <c r="K54" s="7">
        <v>300002</v>
      </c>
      <c r="L54" s="7">
        <v>499975</v>
      </c>
      <c r="P54" s="25">
        <f t="shared" si="3"/>
        <v>9</v>
      </c>
      <c r="Q54" s="31">
        <f t="shared" si="1"/>
        <v>56</v>
      </c>
      <c r="R54" s="31">
        <f t="shared" si="2"/>
        <v>33</v>
      </c>
    </row>
    <row r="55" spans="2:18" ht="12.75">
      <c r="B55" s="8" t="s">
        <v>73</v>
      </c>
      <c r="C55" s="6">
        <v>25</v>
      </c>
      <c r="D55" s="9">
        <v>2</v>
      </c>
      <c r="E55" s="9">
        <v>2</v>
      </c>
      <c r="F55" s="9">
        <v>9</v>
      </c>
      <c r="G55" s="23">
        <v>51</v>
      </c>
      <c r="H55" s="7">
        <v>2</v>
      </c>
      <c r="I55" s="7">
        <v>2</v>
      </c>
      <c r="J55" s="7">
        <v>9</v>
      </c>
      <c r="K55" s="7">
        <v>200002</v>
      </c>
      <c r="L55" s="7">
        <v>999948</v>
      </c>
      <c r="P55" s="25">
        <f t="shared" si="3"/>
        <v>13</v>
      </c>
      <c r="Q55" s="31">
        <f t="shared" si="1"/>
        <v>31</v>
      </c>
      <c r="R55" s="31">
        <f t="shared" si="2"/>
        <v>15</v>
      </c>
    </row>
    <row r="56" spans="2:18" ht="12.75">
      <c r="B56" s="8" t="s">
        <v>56</v>
      </c>
      <c r="C56" s="6">
        <v>9</v>
      </c>
      <c r="D56" s="9">
        <v>1</v>
      </c>
      <c r="E56" s="9">
        <v>1</v>
      </c>
      <c r="F56" s="9">
        <v>1</v>
      </c>
      <c r="G56" s="23">
        <v>33</v>
      </c>
      <c r="H56" s="7">
        <v>1</v>
      </c>
      <c r="I56" s="7">
        <v>1</v>
      </c>
      <c r="J56" s="7">
        <v>1</v>
      </c>
      <c r="K56" s="7">
        <v>100001</v>
      </c>
      <c r="L56" s="7">
        <v>199966</v>
      </c>
      <c r="P56" s="25">
        <f t="shared" si="3"/>
        <v>3</v>
      </c>
      <c r="Q56" s="31">
        <f t="shared" si="1"/>
        <v>67</v>
      </c>
      <c r="R56" s="31">
        <f t="shared" si="2"/>
        <v>33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L52"/>
  <sheetViews>
    <sheetView zoomScalePageLayoutView="0" workbookViewId="0" topLeftCell="A1">
      <selection activeCell="D38" sqref="D38"/>
    </sheetView>
  </sheetViews>
  <sheetFormatPr defaultColWidth="9.140625" defaultRowHeight="12.75"/>
  <cols>
    <col min="2" max="2" width="15.28125" style="0" customWidth="1"/>
    <col min="3" max="3" width="21.00390625" style="1" customWidth="1"/>
    <col min="4" max="4" width="26.710937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18" t="s">
        <v>167</v>
      </c>
      <c r="D2" t="s">
        <v>110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30" t="s">
        <v>146</v>
      </c>
      <c r="D3" t="s">
        <v>111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18" t="s">
        <v>154</v>
      </c>
      <c r="D4" t="s">
        <v>112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33</v>
      </c>
      <c r="C5" s="18" t="s">
        <v>151</v>
      </c>
      <c r="D5" t="s">
        <v>113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 t="s">
        <v>12</v>
      </c>
      <c r="C6" s="30" t="s">
        <v>145</v>
      </c>
      <c r="D6" t="s">
        <v>114</v>
      </c>
      <c r="E6" s="4"/>
      <c r="F6" s="4"/>
      <c r="G6" s="4"/>
      <c r="H6" s="4"/>
      <c r="I6" s="4"/>
      <c r="J6" s="4"/>
      <c r="K6" s="4"/>
      <c r="L6" s="4"/>
    </row>
    <row r="7" spans="2:12" ht="12.75">
      <c r="B7" s="15" t="s">
        <v>46</v>
      </c>
      <c r="C7" s="18" t="s">
        <v>160</v>
      </c>
      <c r="D7" t="s">
        <v>115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16</v>
      </c>
      <c r="C8" s="18" t="s">
        <v>169</v>
      </c>
      <c r="D8" t="s">
        <v>116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73</v>
      </c>
      <c r="C9" s="18" t="s">
        <v>140</v>
      </c>
      <c r="D9" t="s">
        <v>117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24</v>
      </c>
      <c r="C10" s="30" t="s">
        <v>157</v>
      </c>
      <c r="D10" t="s">
        <v>118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25</v>
      </c>
      <c r="C11" s="18" t="s">
        <v>179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30</v>
      </c>
      <c r="C12" s="30" t="s">
        <v>178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29</v>
      </c>
      <c r="C13" s="30" t="s">
        <v>152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53</v>
      </c>
      <c r="C14" s="18" t="s">
        <v>150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11</v>
      </c>
      <c r="C15" s="18" t="s">
        <v>142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76</v>
      </c>
      <c r="C16" s="30" t="s">
        <v>175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66</v>
      </c>
      <c r="C17" s="18" t="s">
        <v>153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15</v>
      </c>
      <c r="C18" s="18" t="s">
        <v>172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15" t="s">
        <v>64</v>
      </c>
      <c r="C19" s="30" t="s">
        <v>147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15" t="s">
        <v>36</v>
      </c>
      <c r="C20" s="18" t="s">
        <v>173</v>
      </c>
    </row>
    <row r="21" spans="2:3" ht="12.75">
      <c r="B21" s="15" t="s">
        <v>54</v>
      </c>
      <c r="C21" s="30" t="s">
        <v>164</v>
      </c>
    </row>
    <row r="22" spans="2:3" ht="12.75">
      <c r="B22" s="15" t="s">
        <v>14</v>
      </c>
      <c r="C22" s="18" t="s">
        <v>156</v>
      </c>
    </row>
    <row r="23" spans="2:3" ht="12.75">
      <c r="B23" s="15" t="s">
        <v>9</v>
      </c>
      <c r="C23" s="30" t="s">
        <v>161</v>
      </c>
    </row>
    <row r="24" spans="2:3" ht="12.75">
      <c r="B24" s="15" t="s">
        <v>18</v>
      </c>
      <c r="C24" s="30" t="s">
        <v>158</v>
      </c>
    </row>
    <row r="25" spans="2:3" ht="12.75">
      <c r="B25" s="15" t="s">
        <v>10</v>
      </c>
      <c r="C25" s="30" t="s">
        <v>159</v>
      </c>
    </row>
    <row r="26" spans="2:3" ht="12.75">
      <c r="B26" s="15" t="s">
        <v>13</v>
      </c>
      <c r="C26" s="30" t="s">
        <v>165</v>
      </c>
    </row>
    <row r="27" spans="2:3" ht="12.75">
      <c r="B27" s="15" t="s">
        <v>49</v>
      </c>
      <c r="C27" s="18" t="s">
        <v>163</v>
      </c>
    </row>
    <row r="28" spans="2:3" ht="12.75">
      <c r="B28" s="15" t="s">
        <v>26</v>
      </c>
      <c r="C28" s="30" t="s">
        <v>170</v>
      </c>
    </row>
    <row r="29" spans="2:4" ht="12.75">
      <c r="B29" s="15" t="s">
        <v>45</v>
      </c>
      <c r="C29" s="30" t="s">
        <v>177</v>
      </c>
      <c r="D29" s="4"/>
    </row>
    <row r="30" spans="2:3" ht="12.75">
      <c r="B30" s="15" t="s">
        <v>35</v>
      </c>
      <c r="C30" s="30" t="s">
        <v>174</v>
      </c>
    </row>
    <row r="31" spans="2:3" ht="12.75">
      <c r="B31" s="15" t="s">
        <v>20</v>
      </c>
      <c r="C31" s="30" t="s">
        <v>171</v>
      </c>
    </row>
    <row r="32" spans="2:3" ht="12.75">
      <c r="B32" s="15" t="s">
        <v>59</v>
      </c>
      <c r="C32" s="18" t="s">
        <v>176</v>
      </c>
    </row>
    <row r="33" spans="2:3" ht="12.75">
      <c r="B33" s="15" t="s">
        <v>83</v>
      </c>
      <c r="C33" s="1" t="s">
        <v>180</v>
      </c>
    </row>
    <row r="34" spans="2:3" ht="12.75">
      <c r="B34" s="15" t="s">
        <v>34</v>
      </c>
      <c r="C34" s="1" t="s">
        <v>142</v>
      </c>
    </row>
    <row r="35" spans="2:3" ht="12.75">
      <c r="B35" s="15" t="s">
        <v>19</v>
      </c>
      <c r="C35" s="18" t="s">
        <v>149</v>
      </c>
    </row>
    <row r="36" spans="2:3" ht="12.75">
      <c r="B36" s="15" t="s">
        <v>72</v>
      </c>
      <c r="C36" s="30" t="s">
        <v>144</v>
      </c>
    </row>
    <row r="37" spans="2:3" ht="12.75">
      <c r="B37" s="15" t="s">
        <v>17</v>
      </c>
      <c r="C37" s="30" t="s">
        <v>162</v>
      </c>
    </row>
    <row r="38" spans="2:3" ht="12.75">
      <c r="B38" s="15" t="s">
        <v>70</v>
      </c>
      <c r="C38" s="30" t="s">
        <v>166</v>
      </c>
    </row>
    <row r="39" spans="2:3" ht="12.75">
      <c r="B39" s="15" t="s">
        <v>22</v>
      </c>
      <c r="C39" s="30" t="s">
        <v>168</v>
      </c>
    </row>
    <row r="40" spans="2:3" ht="12.75">
      <c r="B40" s="15" t="s">
        <v>81</v>
      </c>
      <c r="C40" s="30" t="s">
        <v>143</v>
      </c>
    </row>
    <row r="41" spans="2:3" ht="12.75">
      <c r="B41" s="15" t="s">
        <v>67</v>
      </c>
      <c r="C41" s="30" t="s">
        <v>155</v>
      </c>
    </row>
    <row r="42" spans="2:3" ht="12.75">
      <c r="B42" s="15" t="s">
        <v>32</v>
      </c>
      <c r="C42" s="18" t="s">
        <v>148</v>
      </c>
    </row>
    <row r="43" spans="2:3" ht="12.75">
      <c r="B43" s="15" t="s">
        <v>74</v>
      </c>
      <c r="C43" s="30" t="s">
        <v>139</v>
      </c>
    </row>
    <row r="44" spans="2:3" ht="12.75">
      <c r="B44" s="15" t="s">
        <v>52</v>
      </c>
      <c r="C44" s="30" t="s">
        <v>141</v>
      </c>
    </row>
    <row r="45" spans="2:3" ht="13.5">
      <c r="B45" s="15"/>
      <c r="C45" s="32"/>
    </row>
    <row r="46" spans="2:3" ht="12.75">
      <c r="B46" s="15"/>
      <c r="C46" s="18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K46"/>
  <sheetViews>
    <sheetView zoomScalePageLayoutView="0" workbookViewId="0" topLeftCell="A1">
      <pane ySplit="2" topLeftCell="BM3" activePane="bottomLeft" state="frozen"/>
      <selection pane="topLeft" activeCell="O36" sqref="O36"/>
      <selection pane="bottomLeft" activeCell="P31" sqref="P31"/>
    </sheetView>
  </sheetViews>
  <sheetFormatPr defaultColWidth="9.140625" defaultRowHeight="12.75"/>
  <cols>
    <col min="1" max="1" width="11.140625" style="5" bestFit="1" customWidth="1"/>
    <col min="2" max="10" width="3.57421875" style="5" bestFit="1" customWidth="1"/>
    <col min="11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0" ht="127.5">
      <c r="A1" s="50">
        <v>43</v>
      </c>
      <c r="B1" s="13" t="s">
        <v>110</v>
      </c>
      <c r="C1" s="13" t="s">
        <v>111</v>
      </c>
      <c r="D1" s="13" t="s">
        <v>112</v>
      </c>
      <c r="E1" s="13" t="s">
        <v>113</v>
      </c>
      <c r="F1" s="13" t="s">
        <v>114</v>
      </c>
      <c r="G1" s="13" t="s">
        <v>115</v>
      </c>
      <c r="H1" s="13" t="s">
        <v>116</v>
      </c>
      <c r="I1" s="13" t="s">
        <v>117</v>
      </c>
      <c r="J1" s="13" t="s">
        <v>118</v>
      </c>
    </row>
    <row r="2" spans="1:10" ht="12.75">
      <c r="A2" s="14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12.75">
      <c r="A3" s="20" t="s">
        <v>21</v>
      </c>
      <c r="B3" s="21" t="s">
        <v>37</v>
      </c>
      <c r="C3" s="21" t="s">
        <v>40</v>
      </c>
      <c r="D3" s="21" t="s">
        <v>42</v>
      </c>
      <c r="E3" s="21" t="s">
        <v>38</v>
      </c>
      <c r="F3" s="21" t="s">
        <v>37</v>
      </c>
      <c r="G3" s="21" t="s">
        <v>38</v>
      </c>
      <c r="H3" s="21" t="s">
        <v>41</v>
      </c>
      <c r="I3" s="21" t="s">
        <v>38</v>
      </c>
      <c r="J3" s="21" t="s">
        <v>37</v>
      </c>
      <c r="K3" s="6">
        <v>0</v>
      </c>
    </row>
    <row r="4" spans="1:11" ht="12.75">
      <c r="A4" s="20" t="s">
        <v>75</v>
      </c>
      <c r="B4" s="21" t="s">
        <v>41</v>
      </c>
      <c r="C4" s="21" t="s">
        <v>40</v>
      </c>
      <c r="D4" s="21" t="s">
        <v>42</v>
      </c>
      <c r="E4" s="21" t="s">
        <v>41</v>
      </c>
      <c r="F4" s="21" t="s">
        <v>37</v>
      </c>
      <c r="G4" s="21" t="s">
        <v>37</v>
      </c>
      <c r="H4" s="21" t="s">
        <v>37</v>
      </c>
      <c r="I4" s="21" t="s">
        <v>37</v>
      </c>
      <c r="J4" s="21" t="s">
        <v>37</v>
      </c>
      <c r="K4" s="6">
        <v>0</v>
      </c>
    </row>
    <row r="5" spans="1:11" ht="12.75">
      <c r="A5" s="20" t="s">
        <v>28</v>
      </c>
      <c r="B5" s="21" t="s">
        <v>40</v>
      </c>
      <c r="C5" s="21" t="s">
        <v>44</v>
      </c>
      <c r="D5" s="21" t="s">
        <v>42</v>
      </c>
      <c r="E5" s="21" t="s">
        <v>37</v>
      </c>
      <c r="F5" s="21" t="s">
        <v>37</v>
      </c>
      <c r="G5" s="21" t="s">
        <v>41</v>
      </c>
      <c r="H5" s="21" t="s">
        <v>41</v>
      </c>
      <c r="I5" s="21" t="s">
        <v>38</v>
      </c>
      <c r="J5" s="21" t="s">
        <v>41</v>
      </c>
      <c r="K5" s="6">
        <v>0</v>
      </c>
    </row>
    <row r="6" spans="1:11" ht="12.75">
      <c r="A6" s="20" t="s">
        <v>33</v>
      </c>
      <c r="B6" s="21" t="s">
        <v>41</v>
      </c>
      <c r="C6" s="21" t="s">
        <v>42</v>
      </c>
      <c r="D6" s="21" t="s">
        <v>78</v>
      </c>
      <c r="E6" s="21" t="s">
        <v>60</v>
      </c>
      <c r="F6" s="21" t="s">
        <v>41</v>
      </c>
      <c r="G6" s="21" t="s">
        <v>38</v>
      </c>
      <c r="H6" s="21" t="s">
        <v>51</v>
      </c>
      <c r="I6" s="21" t="s">
        <v>38</v>
      </c>
      <c r="J6" s="21" t="s">
        <v>37</v>
      </c>
      <c r="K6" s="6">
        <v>0</v>
      </c>
    </row>
    <row r="7" spans="1:11" ht="12.75">
      <c r="A7" s="20" t="s">
        <v>12</v>
      </c>
      <c r="B7" s="21" t="s">
        <v>51</v>
      </c>
      <c r="C7" s="21" t="s">
        <v>38</v>
      </c>
      <c r="D7" s="21" t="s">
        <v>39</v>
      </c>
      <c r="E7" s="21" t="s">
        <v>41</v>
      </c>
      <c r="F7" s="21" t="s">
        <v>37</v>
      </c>
      <c r="G7" s="21" t="s">
        <v>38</v>
      </c>
      <c r="H7" s="21" t="s">
        <v>37</v>
      </c>
      <c r="I7" s="21" t="s">
        <v>37</v>
      </c>
      <c r="J7" s="21" t="s">
        <v>41</v>
      </c>
      <c r="K7" s="6">
        <v>0</v>
      </c>
    </row>
    <row r="8" spans="1:11" ht="12.75">
      <c r="A8" s="20" t="s">
        <v>46</v>
      </c>
      <c r="B8" s="21" t="s">
        <v>60</v>
      </c>
      <c r="C8" s="21" t="s">
        <v>37</v>
      </c>
      <c r="D8" s="21" t="s">
        <v>43</v>
      </c>
      <c r="E8" s="21" t="s">
        <v>41</v>
      </c>
      <c r="F8" s="21" t="s">
        <v>41</v>
      </c>
      <c r="G8" s="21" t="s">
        <v>38</v>
      </c>
      <c r="H8" s="21" t="s">
        <v>60</v>
      </c>
      <c r="I8" s="21" t="s">
        <v>38</v>
      </c>
      <c r="J8" s="21" t="s">
        <v>41</v>
      </c>
      <c r="K8" s="6">
        <v>0</v>
      </c>
    </row>
    <row r="9" spans="1:11" ht="12.75">
      <c r="A9" s="20" t="s">
        <v>16</v>
      </c>
      <c r="B9" s="21" t="s">
        <v>41</v>
      </c>
      <c r="C9" s="21" t="s">
        <v>44</v>
      </c>
      <c r="D9" s="21" t="s">
        <v>40</v>
      </c>
      <c r="E9" s="21" t="s">
        <v>41</v>
      </c>
      <c r="F9" s="21" t="s">
        <v>60</v>
      </c>
      <c r="G9" s="21" t="s">
        <v>38</v>
      </c>
      <c r="H9" s="21" t="s">
        <v>91</v>
      </c>
      <c r="I9" s="21" t="s">
        <v>38</v>
      </c>
      <c r="J9" s="21" t="s">
        <v>60</v>
      </c>
      <c r="K9" s="6">
        <v>0</v>
      </c>
    </row>
    <row r="10" spans="1:11" ht="12.75">
      <c r="A10" s="20" t="s">
        <v>73</v>
      </c>
      <c r="B10" s="21" t="s">
        <v>41</v>
      </c>
      <c r="C10" s="21" t="s">
        <v>37</v>
      </c>
      <c r="D10" s="21" t="s">
        <v>42</v>
      </c>
      <c r="E10" s="21" t="s">
        <v>60</v>
      </c>
      <c r="F10" s="21" t="s">
        <v>38</v>
      </c>
      <c r="G10" s="21" t="s">
        <v>40</v>
      </c>
      <c r="H10" s="21" t="s">
        <v>38</v>
      </c>
      <c r="I10" s="21" t="s">
        <v>39</v>
      </c>
      <c r="J10" s="21" t="s">
        <v>60</v>
      </c>
      <c r="K10" s="6">
        <v>0</v>
      </c>
    </row>
    <row r="11" spans="1:11" ht="12.75">
      <c r="A11" s="20" t="s">
        <v>24</v>
      </c>
      <c r="B11" s="21" t="s">
        <v>42</v>
      </c>
      <c r="C11" s="21" t="s">
        <v>39</v>
      </c>
      <c r="D11" s="21" t="s">
        <v>69</v>
      </c>
      <c r="E11" s="21" t="s">
        <v>41</v>
      </c>
      <c r="F11" s="21" t="s">
        <v>40</v>
      </c>
      <c r="G11" s="21" t="s">
        <v>38</v>
      </c>
      <c r="H11" s="21" t="s">
        <v>41</v>
      </c>
      <c r="I11" s="21" t="s">
        <v>38</v>
      </c>
      <c r="J11" s="21" t="s">
        <v>41</v>
      </c>
      <c r="K11" s="6">
        <v>0</v>
      </c>
    </row>
    <row r="12" spans="1:11" ht="12.75">
      <c r="A12" s="20" t="s">
        <v>25</v>
      </c>
      <c r="B12" s="21" t="s">
        <v>41</v>
      </c>
      <c r="C12" s="21" t="s">
        <v>42</v>
      </c>
      <c r="D12" s="21" t="s">
        <v>42</v>
      </c>
      <c r="E12" s="21" t="s">
        <v>41</v>
      </c>
      <c r="F12" s="21" t="s">
        <v>38</v>
      </c>
      <c r="G12" s="21" t="s">
        <v>37</v>
      </c>
      <c r="H12" s="21" t="s">
        <v>38</v>
      </c>
      <c r="I12" s="21" t="s">
        <v>60</v>
      </c>
      <c r="J12" s="21" t="s">
        <v>41</v>
      </c>
      <c r="K12" s="6">
        <v>0</v>
      </c>
    </row>
    <row r="13" spans="1:11" ht="12.75">
      <c r="A13" s="20" t="s">
        <v>30</v>
      </c>
      <c r="B13" s="21" t="s">
        <v>38</v>
      </c>
      <c r="C13" s="21" t="s">
        <v>37</v>
      </c>
      <c r="D13" s="21" t="s">
        <v>42</v>
      </c>
      <c r="E13" s="21" t="s">
        <v>41</v>
      </c>
      <c r="F13" s="21" t="s">
        <v>38</v>
      </c>
      <c r="G13" s="21" t="s">
        <v>37</v>
      </c>
      <c r="H13" s="21" t="s">
        <v>41</v>
      </c>
      <c r="I13" s="21" t="s">
        <v>38</v>
      </c>
      <c r="J13" s="21" t="s">
        <v>60</v>
      </c>
      <c r="K13" s="6">
        <v>0</v>
      </c>
    </row>
    <row r="14" spans="1:11" ht="12.75">
      <c r="A14" s="20" t="s">
        <v>29</v>
      </c>
      <c r="B14" s="21" t="s">
        <v>37</v>
      </c>
      <c r="C14" s="21" t="s">
        <v>40</v>
      </c>
      <c r="D14" s="21" t="s">
        <v>40</v>
      </c>
      <c r="E14" s="21" t="s">
        <v>38</v>
      </c>
      <c r="F14" s="21" t="s">
        <v>38</v>
      </c>
      <c r="G14" s="21" t="s">
        <v>37</v>
      </c>
      <c r="H14" s="21" t="s">
        <v>41</v>
      </c>
      <c r="I14" s="21" t="s">
        <v>60</v>
      </c>
      <c r="J14" s="21" t="s">
        <v>37</v>
      </c>
      <c r="K14" s="6">
        <v>0</v>
      </c>
    </row>
    <row r="15" spans="1:11" ht="12.75">
      <c r="A15" s="20" t="s">
        <v>53</v>
      </c>
      <c r="B15" s="21" t="s">
        <v>38</v>
      </c>
      <c r="C15" s="21" t="s">
        <v>40</v>
      </c>
      <c r="D15" s="21" t="s">
        <v>39</v>
      </c>
      <c r="E15" s="21" t="s">
        <v>38</v>
      </c>
      <c r="F15" s="21" t="s">
        <v>37</v>
      </c>
      <c r="G15" s="21" t="s">
        <v>38</v>
      </c>
      <c r="H15" s="21" t="s">
        <v>38</v>
      </c>
      <c r="I15" s="21" t="s">
        <v>41</v>
      </c>
      <c r="J15" s="21" t="s">
        <v>51</v>
      </c>
      <c r="K15" s="6">
        <v>0</v>
      </c>
    </row>
    <row r="16" spans="1:11" ht="12.75">
      <c r="A16" s="20" t="s">
        <v>11</v>
      </c>
      <c r="B16" s="21" t="s">
        <v>38</v>
      </c>
      <c r="C16" s="21" t="s">
        <v>40</v>
      </c>
      <c r="D16" s="21" t="s">
        <v>42</v>
      </c>
      <c r="E16" s="21" t="s">
        <v>38</v>
      </c>
      <c r="F16" s="21" t="s">
        <v>38</v>
      </c>
      <c r="G16" s="21" t="s">
        <v>38</v>
      </c>
      <c r="H16" s="21" t="s">
        <v>38</v>
      </c>
      <c r="I16" s="21" t="s">
        <v>38</v>
      </c>
      <c r="J16" s="21" t="s">
        <v>38</v>
      </c>
      <c r="K16" s="6">
        <v>0</v>
      </c>
    </row>
    <row r="17" spans="1:11" ht="12.75">
      <c r="A17" s="20" t="s">
        <v>76</v>
      </c>
      <c r="B17" s="21" t="s">
        <v>38</v>
      </c>
      <c r="C17" s="21" t="s">
        <v>40</v>
      </c>
      <c r="D17" s="21" t="s">
        <v>69</v>
      </c>
      <c r="E17" s="21" t="s">
        <v>41</v>
      </c>
      <c r="F17" s="21" t="s">
        <v>38</v>
      </c>
      <c r="G17" s="21" t="s">
        <v>37</v>
      </c>
      <c r="H17" s="21" t="s">
        <v>38</v>
      </c>
      <c r="I17" s="21" t="s">
        <v>51</v>
      </c>
      <c r="J17" s="21" t="s">
        <v>60</v>
      </c>
      <c r="K17" s="6">
        <v>0</v>
      </c>
    </row>
    <row r="18" spans="1:11" ht="12.75">
      <c r="A18" s="20" t="s">
        <v>66</v>
      </c>
      <c r="B18" s="21" t="s">
        <v>40</v>
      </c>
      <c r="C18" s="21" t="s">
        <v>40</v>
      </c>
      <c r="D18" s="21" t="s">
        <v>42</v>
      </c>
      <c r="E18" s="21" t="s">
        <v>60</v>
      </c>
      <c r="F18" s="21" t="s">
        <v>40</v>
      </c>
      <c r="G18" s="21" t="s">
        <v>38</v>
      </c>
      <c r="H18" s="21" t="s">
        <v>38</v>
      </c>
      <c r="I18" s="21" t="s">
        <v>38</v>
      </c>
      <c r="J18" s="21" t="s">
        <v>37</v>
      </c>
      <c r="K18" s="6">
        <v>0</v>
      </c>
    </row>
    <row r="19" spans="1:11" ht="12.75">
      <c r="A19" s="20" t="s">
        <v>15</v>
      </c>
      <c r="B19" s="21" t="s">
        <v>41</v>
      </c>
      <c r="C19" s="21" t="s">
        <v>42</v>
      </c>
      <c r="D19" s="21" t="s">
        <v>39</v>
      </c>
      <c r="E19" s="21" t="s">
        <v>38</v>
      </c>
      <c r="F19" s="21" t="s">
        <v>37</v>
      </c>
      <c r="G19" s="21" t="s">
        <v>38</v>
      </c>
      <c r="H19" s="21" t="s">
        <v>41</v>
      </c>
      <c r="I19" s="21" t="s">
        <v>38</v>
      </c>
      <c r="J19" s="21" t="s">
        <v>37</v>
      </c>
      <c r="K19" s="6">
        <v>0</v>
      </c>
    </row>
    <row r="20" spans="1:11" ht="12.75">
      <c r="A20" s="20" t="s">
        <v>64</v>
      </c>
      <c r="B20" s="21" t="s">
        <v>41</v>
      </c>
      <c r="C20" s="21" t="s">
        <v>40</v>
      </c>
      <c r="D20" s="21" t="s">
        <v>42</v>
      </c>
      <c r="E20" s="21" t="s">
        <v>41</v>
      </c>
      <c r="F20" s="21" t="s">
        <v>38</v>
      </c>
      <c r="G20" s="21" t="s">
        <v>41</v>
      </c>
      <c r="H20" s="21" t="s">
        <v>60</v>
      </c>
      <c r="I20" s="21" t="s">
        <v>41</v>
      </c>
      <c r="J20" s="21" t="s">
        <v>60</v>
      </c>
      <c r="K20" s="6">
        <v>0</v>
      </c>
    </row>
    <row r="21" spans="1:11" ht="12.75">
      <c r="A21" s="20" t="s">
        <v>36</v>
      </c>
      <c r="B21" s="21" t="s">
        <v>38</v>
      </c>
      <c r="C21" s="21" t="s">
        <v>40</v>
      </c>
      <c r="D21" s="21" t="s">
        <v>42</v>
      </c>
      <c r="E21" s="21" t="s">
        <v>38</v>
      </c>
      <c r="F21" s="21" t="s">
        <v>38</v>
      </c>
      <c r="G21" s="21" t="s">
        <v>38</v>
      </c>
      <c r="H21" s="21" t="s">
        <v>41</v>
      </c>
      <c r="I21" s="21" t="s">
        <v>41</v>
      </c>
      <c r="J21" s="21" t="s">
        <v>41</v>
      </c>
      <c r="K21" s="6">
        <v>0</v>
      </c>
    </row>
    <row r="22" spans="1:11" ht="12.75">
      <c r="A22" s="20" t="s">
        <v>54</v>
      </c>
      <c r="B22" s="21" t="s">
        <v>38</v>
      </c>
      <c r="C22" s="21" t="s">
        <v>38</v>
      </c>
      <c r="D22" s="21" t="s">
        <v>42</v>
      </c>
      <c r="E22" s="21" t="s">
        <v>60</v>
      </c>
      <c r="F22" s="21" t="s">
        <v>37</v>
      </c>
      <c r="G22" s="21" t="s">
        <v>38</v>
      </c>
      <c r="H22" s="21" t="s">
        <v>60</v>
      </c>
      <c r="I22" s="21" t="s">
        <v>60</v>
      </c>
      <c r="J22" s="21" t="s">
        <v>60</v>
      </c>
      <c r="K22" s="6">
        <v>0</v>
      </c>
    </row>
    <row r="23" spans="1:11" ht="12.75">
      <c r="A23" s="20" t="s">
        <v>14</v>
      </c>
      <c r="B23" s="21" t="s">
        <v>41</v>
      </c>
      <c r="C23" s="21" t="s">
        <v>40</v>
      </c>
      <c r="D23" s="21" t="s">
        <v>42</v>
      </c>
      <c r="E23" s="21" t="s">
        <v>38</v>
      </c>
      <c r="F23" s="21" t="s">
        <v>38</v>
      </c>
      <c r="G23" s="21" t="s">
        <v>38</v>
      </c>
      <c r="H23" s="21" t="s">
        <v>41</v>
      </c>
      <c r="I23" s="21" t="s">
        <v>41</v>
      </c>
      <c r="J23" s="21" t="s">
        <v>41</v>
      </c>
      <c r="K23" s="6">
        <v>0</v>
      </c>
    </row>
    <row r="24" spans="1:11" ht="12.75">
      <c r="A24" s="20" t="s">
        <v>9</v>
      </c>
      <c r="B24" s="21" t="s">
        <v>38</v>
      </c>
      <c r="C24" s="21" t="s">
        <v>42</v>
      </c>
      <c r="D24" s="21" t="s">
        <v>40</v>
      </c>
      <c r="E24" s="21" t="s">
        <v>38</v>
      </c>
      <c r="F24" s="21" t="s">
        <v>37</v>
      </c>
      <c r="G24" s="21" t="s">
        <v>38</v>
      </c>
      <c r="H24" s="21" t="s">
        <v>41</v>
      </c>
      <c r="I24" s="21" t="s">
        <v>38</v>
      </c>
      <c r="J24" s="21" t="s">
        <v>41</v>
      </c>
      <c r="K24" s="6">
        <v>0</v>
      </c>
    </row>
    <row r="25" spans="1:11" ht="12.75">
      <c r="A25" s="20" t="s">
        <v>18</v>
      </c>
      <c r="B25" s="21" t="s">
        <v>60</v>
      </c>
      <c r="C25" s="21" t="s">
        <v>37</v>
      </c>
      <c r="D25" s="21" t="s">
        <v>38</v>
      </c>
      <c r="E25" s="21" t="s">
        <v>41</v>
      </c>
      <c r="F25" s="21" t="s">
        <v>38</v>
      </c>
      <c r="G25" s="21" t="s">
        <v>60</v>
      </c>
      <c r="H25" s="21" t="s">
        <v>38</v>
      </c>
      <c r="I25" s="21" t="s">
        <v>60</v>
      </c>
      <c r="J25" s="21" t="s">
        <v>60</v>
      </c>
      <c r="K25" s="6">
        <v>0</v>
      </c>
    </row>
    <row r="26" spans="1:11" ht="12.75">
      <c r="A26" s="20" t="s">
        <v>10</v>
      </c>
      <c r="B26" s="21" t="s">
        <v>41</v>
      </c>
      <c r="C26" s="21" t="s">
        <v>37</v>
      </c>
      <c r="D26" s="21" t="s">
        <v>42</v>
      </c>
      <c r="E26" s="21" t="s">
        <v>60</v>
      </c>
      <c r="F26" s="21" t="s">
        <v>38</v>
      </c>
      <c r="G26" s="21" t="s">
        <v>38</v>
      </c>
      <c r="H26" s="21" t="s">
        <v>41</v>
      </c>
      <c r="I26" s="21" t="s">
        <v>38</v>
      </c>
      <c r="J26" s="21" t="s">
        <v>38</v>
      </c>
      <c r="K26" s="6">
        <v>0</v>
      </c>
    </row>
    <row r="27" spans="1:11" ht="12.75">
      <c r="A27" s="20" t="s">
        <v>13</v>
      </c>
      <c r="B27" s="21" t="s">
        <v>41</v>
      </c>
      <c r="C27" s="21" t="s">
        <v>37</v>
      </c>
      <c r="D27" s="21" t="s">
        <v>42</v>
      </c>
      <c r="E27" s="21" t="s">
        <v>41</v>
      </c>
      <c r="F27" s="21" t="s">
        <v>37</v>
      </c>
      <c r="G27" s="21" t="s">
        <v>38</v>
      </c>
      <c r="H27" s="21" t="s">
        <v>60</v>
      </c>
      <c r="I27" s="21" t="s">
        <v>41</v>
      </c>
      <c r="J27" s="21" t="s">
        <v>37</v>
      </c>
      <c r="K27" s="6">
        <v>0</v>
      </c>
    </row>
    <row r="28" spans="1:11" ht="12.75">
      <c r="A28" s="20" t="s">
        <v>49</v>
      </c>
      <c r="B28" s="21" t="s">
        <v>37</v>
      </c>
      <c r="C28" s="21" t="s">
        <v>40</v>
      </c>
      <c r="D28" s="21" t="s">
        <v>42</v>
      </c>
      <c r="E28" s="21" t="s">
        <v>41</v>
      </c>
      <c r="F28" s="21" t="s">
        <v>44</v>
      </c>
      <c r="G28" s="21" t="s">
        <v>38</v>
      </c>
      <c r="H28" s="21" t="s">
        <v>60</v>
      </c>
      <c r="I28" s="21" t="s">
        <v>38</v>
      </c>
      <c r="J28" s="21" t="s">
        <v>38</v>
      </c>
      <c r="K28" s="6">
        <v>0</v>
      </c>
    </row>
    <row r="29" spans="1:11" ht="12.75">
      <c r="A29" s="20" t="s">
        <v>26</v>
      </c>
      <c r="B29" s="21" t="s">
        <v>60</v>
      </c>
      <c r="C29" s="21" t="s">
        <v>38</v>
      </c>
      <c r="D29" s="21" t="s">
        <v>43</v>
      </c>
      <c r="E29" s="21" t="s">
        <v>41</v>
      </c>
      <c r="F29" s="21" t="s">
        <v>41</v>
      </c>
      <c r="G29" s="21" t="s">
        <v>60</v>
      </c>
      <c r="H29" s="21" t="s">
        <v>60</v>
      </c>
      <c r="I29" s="21" t="s">
        <v>60</v>
      </c>
      <c r="J29" s="21" t="s">
        <v>41</v>
      </c>
      <c r="K29" s="6">
        <v>0</v>
      </c>
    </row>
    <row r="30" spans="1:11" ht="12.75">
      <c r="A30" s="20" t="s">
        <v>45</v>
      </c>
      <c r="B30" s="21" t="s">
        <v>38</v>
      </c>
      <c r="C30" s="21" t="s">
        <v>38</v>
      </c>
      <c r="D30" s="21" t="s">
        <v>42</v>
      </c>
      <c r="E30" s="21" t="s">
        <v>41</v>
      </c>
      <c r="F30" s="21" t="s">
        <v>37</v>
      </c>
      <c r="G30" s="21" t="s">
        <v>38</v>
      </c>
      <c r="H30" s="21" t="s">
        <v>38</v>
      </c>
      <c r="I30" s="21" t="s">
        <v>38</v>
      </c>
      <c r="J30" s="21" t="s">
        <v>38</v>
      </c>
      <c r="K30" s="6">
        <v>0</v>
      </c>
    </row>
    <row r="31" spans="1:11" ht="12.75">
      <c r="A31" s="20" t="s">
        <v>35</v>
      </c>
      <c r="B31" s="21" t="s">
        <v>38</v>
      </c>
      <c r="C31" s="21" t="s">
        <v>40</v>
      </c>
      <c r="D31" s="21" t="s">
        <v>39</v>
      </c>
      <c r="E31" s="21" t="s">
        <v>41</v>
      </c>
      <c r="F31" s="21" t="s">
        <v>37</v>
      </c>
      <c r="G31" s="21" t="s">
        <v>38</v>
      </c>
      <c r="H31" s="21" t="s">
        <v>37</v>
      </c>
      <c r="I31" s="21" t="s">
        <v>41</v>
      </c>
      <c r="J31" s="21" t="s">
        <v>41</v>
      </c>
      <c r="K31" s="6">
        <v>0</v>
      </c>
    </row>
    <row r="32" spans="1:11" ht="12.75">
      <c r="A32" s="20" t="s">
        <v>20</v>
      </c>
      <c r="B32" s="21" t="s">
        <v>38</v>
      </c>
      <c r="C32" s="21" t="s">
        <v>40</v>
      </c>
      <c r="D32" s="21" t="s">
        <v>42</v>
      </c>
      <c r="E32" s="21" t="s">
        <v>60</v>
      </c>
      <c r="F32" s="21" t="s">
        <v>40</v>
      </c>
      <c r="G32" s="21" t="s">
        <v>38</v>
      </c>
      <c r="H32" s="21" t="s">
        <v>41</v>
      </c>
      <c r="I32" s="21" t="s">
        <v>80</v>
      </c>
      <c r="J32" s="21" t="s">
        <v>60</v>
      </c>
      <c r="K32" s="6">
        <v>0</v>
      </c>
    </row>
    <row r="33" spans="1:11" ht="12.75">
      <c r="A33" s="20" t="s">
        <v>59</v>
      </c>
      <c r="B33" s="21" t="s">
        <v>69</v>
      </c>
      <c r="C33" s="21" t="s">
        <v>42</v>
      </c>
      <c r="D33" s="21" t="s">
        <v>90</v>
      </c>
      <c r="E33" s="21" t="s">
        <v>41</v>
      </c>
      <c r="F33" s="21" t="s">
        <v>40</v>
      </c>
      <c r="G33" s="21" t="s">
        <v>40</v>
      </c>
      <c r="H33" s="21" t="s">
        <v>41</v>
      </c>
      <c r="I33" s="21" t="s">
        <v>60</v>
      </c>
      <c r="J33" s="21" t="s">
        <v>38</v>
      </c>
      <c r="K33" s="6">
        <v>0</v>
      </c>
    </row>
    <row r="34" spans="1:11" ht="12.75">
      <c r="A34" s="20" t="s">
        <v>83</v>
      </c>
      <c r="B34" s="21" t="s">
        <v>42</v>
      </c>
      <c r="C34" s="21" t="s">
        <v>78</v>
      </c>
      <c r="D34" s="21" t="s">
        <v>37</v>
      </c>
      <c r="E34" s="21" t="s">
        <v>41</v>
      </c>
      <c r="F34" s="21" t="s">
        <v>40</v>
      </c>
      <c r="G34" s="21" t="s">
        <v>38</v>
      </c>
      <c r="H34" s="21" t="s">
        <v>80</v>
      </c>
      <c r="I34" s="21" t="s">
        <v>78</v>
      </c>
      <c r="J34" s="21" t="s">
        <v>41</v>
      </c>
      <c r="K34" s="6">
        <v>0</v>
      </c>
    </row>
    <row r="35" spans="1:11" ht="12.75">
      <c r="A35" s="20" t="s">
        <v>34</v>
      </c>
      <c r="B35" s="21" t="s">
        <v>38</v>
      </c>
      <c r="C35" s="21" t="s">
        <v>40</v>
      </c>
      <c r="D35" s="21" t="s">
        <v>42</v>
      </c>
      <c r="E35" s="21" t="s">
        <v>38</v>
      </c>
      <c r="F35" s="21" t="s">
        <v>38</v>
      </c>
      <c r="G35" s="21" t="s">
        <v>38</v>
      </c>
      <c r="H35" s="21" t="s">
        <v>38</v>
      </c>
      <c r="I35" s="21" t="s">
        <v>38</v>
      </c>
      <c r="J35" s="21" t="s">
        <v>38</v>
      </c>
      <c r="K35" s="6">
        <v>0</v>
      </c>
    </row>
    <row r="36" spans="1:11" ht="12.75">
      <c r="A36" s="20" t="s">
        <v>19</v>
      </c>
      <c r="B36" s="21" t="s">
        <v>41</v>
      </c>
      <c r="C36" s="21" t="s">
        <v>40</v>
      </c>
      <c r="D36" s="21" t="s">
        <v>42</v>
      </c>
      <c r="E36" s="21" t="s">
        <v>41</v>
      </c>
      <c r="F36" s="21" t="s">
        <v>38</v>
      </c>
      <c r="G36" s="21" t="s">
        <v>38</v>
      </c>
      <c r="H36" s="21" t="s">
        <v>38</v>
      </c>
      <c r="I36" s="21" t="s">
        <v>41</v>
      </c>
      <c r="J36" s="21" t="s">
        <v>41</v>
      </c>
      <c r="K36" s="6">
        <v>0</v>
      </c>
    </row>
    <row r="37" spans="1:11" ht="12.75">
      <c r="A37" s="20" t="s">
        <v>72</v>
      </c>
      <c r="B37" s="21" t="s">
        <v>41</v>
      </c>
      <c r="C37" s="21" t="s">
        <v>38</v>
      </c>
      <c r="D37" s="21" t="s">
        <v>42</v>
      </c>
      <c r="E37" s="21" t="s">
        <v>38</v>
      </c>
      <c r="F37" s="21" t="s">
        <v>38</v>
      </c>
      <c r="G37" s="21" t="s">
        <v>38</v>
      </c>
      <c r="H37" s="21" t="s">
        <v>38</v>
      </c>
      <c r="I37" s="21" t="s">
        <v>38</v>
      </c>
      <c r="J37" s="21" t="s">
        <v>41</v>
      </c>
      <c r="K37" s="6">
        <v>0</v>
      </c>
    </row>
    <row r="38" spans="1:11" ht="12.75">
      <c r="A38" s="20" t="s">
        <v>17</v>
      </c>
      <c r="B38" s="21" t="s">
        <v>51</v>
      </c>
      <c r="C38" s="21" t="s">
        <v>37</v>
      </c>
      <c r="D38" s="21" t="s">
        <v>39</v>
      </c>
      <c r="E38" s="21" t="s">
        <v>41</v>
      </c>
      <c r="F38" s="21" t="s">
        <v>37</v>
      </c>
      <c r="G38" s="21" t="s">
        <v>37</v>
      </c>
      <c r="H38" s="21" t="s">
        <v>38</v>
      </c>
      <c r="I38" s="21" t="s">
        <v>38</v>
      </c>
      <c r="J38" s="21" t="s">
        <v>37</v>
      </c>
      <c r="K38" s="6">
        <v>0</v>
      </c>
    </row>
    <row r="39" spans="1:11" ht="12.75">
      <c r="A39" s="20" t="s">
        <v>70</v>
      </c>
      <c r="B39" s="21" t="s">
        <v>37</v>
      </c>
      <c r="C39" s="21" t="s">
        <v>44</v>
      </c>
      <c r="D39" s="21" t="s">
        <v>42</v>
      </c>
      <c r="E39" s="21" t="s">
        <v>38</v>
      </c>
      <c r="F39" s="21" t="s">
        <v>37</v>
      </c>
      <c r="G39" s="21" t="s">
        <v>40</v>
      </c>
      <c r="H39" s="21" t="s">
        <v>38</v>
      </c>
      <c r="I39" s="21" t="s">
        <v>38</v>
      </c>
      <c r="J39" s="21" t="s">
        <v>60</v>
      </c>
      <c r="K39" s="6">
        <v>0</v>
      </c>
    </row>
    <row r="40" spans="1:11" ht="12.75">
      <c r="A40" s="20" t="s">
        <v>22</v>
      </c>
      <c r="B40" s="21" t="s">
        <v>37</v>
      </c>
      <c r="C40" s="21" t="s">
        <v>37</v>
      </c>
      <c r="D40" s="21" t="s">
        <v>39</v>
      </c>
      <c r="E40" s="21" t="s">
        <v>37</v>
      </c>
      <c r="F40" s="21" t="s">
        <v>37</v>
      </c>
      <c r="G40" s="21" t="s">
        <v>37</v>
      </c>
      <c r="H40" s="21" t="s">
        <v>37</v>
      </c>
      <c r="I40" s="21" t="s">
        <v>37</v>
      </c>
      <c r="J40" s="21" t="s">
        <v>37</v>
      </c>
      <c r="K40" s="6">
        <v>0</v>
      </c>
    </row>
    <row r="41" spans="1:11" ht="12.75">
      <c r="A41" s="20" t="s">
        <v>81</v>
      </c>
      <c r="B41" s="21" t="s">
        <v>60</v>
      </c>
      <c r="C41" s="21" t="s">
        <v>38</v>
      </c>
      <c r="D41" s="21" t="s">
        <v>43</v>
      </c>
      <c r="E41" s="21" t="s">
        <v>60</v>
      </c>
      <c r="F41" s="21" t="s">
        <v>60</v>
      </c>
      <c r="G41" s="21" t="s">
        <v>38</v>
      </c>
      <c r="H41" s="21" t="s">
        <v>60</v>
      </c>
      <c r="I41" s="21" t="s">
        <v>60</v>
      </c>
      <c r="J41" s="21" t="s">
        <v>60</v>
      </c>
      <c r="K41" s="6">
        <v>0</v>
      </c>
    </row>
    <row r="42" spans="1:11" ht="12.75">
      <c r="A42" s="20" t="s">
        <v>67</v>
      </c>
      <c r="B42" s="21" t="s">
        <v>38</v>
      </c>
      <c r="C42" s="21" t="s">
        <v>40</v>
      </c>
      <c r="D42" s="21" t="s">
        <v>42</v>
      </c>
      <c r="E42" s="21" t="s">
        <v>38</v>
      </c>
      <c r="F42" s="21" t="s">
        <v>38</v>
      </c>
      <c r="G42" s="21" t="s">
        <v>40</v>
      </c>
      <c r="H42" s="21" t="s">
        <v>38</v>
      </c>
      <c r="I42" s="21" t="s">
        <v>38</v>
      </c>
      <c r="J42" s="21" t="s">
        <v>38</v>
      </c>
      <c r="K42" s="6">
        <v>0</v>
      </c>
    </row>
    <row r="43" spans="1:11" ht="12.75">
      <c r="A43" s="20" t="s">
        <v>32</v>
      </c>
      <c r="B43" s="21" t="s">
        <v>51</v>
      </c>
      <c r="C43" s="21" t="s">
        <v>44</v>
      </c>
      <c r="D43" s="21" t="s">
        <v>40</v>
      </c>
      <c r="E43" s="21" t="s">
        <v>38</v>
      </c>
      <c r="F43" s="21" t="s">
        <v>41</v>
      </c>
      <c r="G43" s="21" t="s">
        <v>40</v>
      </c>
      <c r="H43" s="21" t="s">
        <v>38</v>
      </c>
      <c r="I43" s="21" t="s">
        <v>37</v>
      </c>
      <c r="J43" s="21" t="s">
        <v>38</v>
      </c>
      <c r="K43" s="6">
        <v>0</v>
      </c>
    </row>
    <row r="44" spans="1:11" ht="12.75">
      <c r="A44" s="20" t="s">
        <v>74</v>
      </c>
      <c r="B44" s="21" t="s">
        <v>38</v>
      </c>
      <c r="C44" s="21" t="s">
        <v>40</v>
      </c>
      <c r="D44" s="21" t="s">
        <v>40</v>
      </c>
      <c r="E44" s="21" t="s">
        <v>60</v>
      </c>
      <c r="F44" s="21" t="s">
        <v>37</v>
      </c>
      <c r="G44" s="21" t="s">
        <v>38</v>
      </c>
      <c r="H44" s="21" t="s">
        <v>41</v>
      </c>
      <c r="I44" s="21" t="s">
        <v>37</v>
      </c>
      <c r="J44" s="21" t="s">
        <v>41</v>
      </c>
      <c r="K44" s="6">
        <v>0</v>
      </c>
    </row>
    <row r="45" spans="1:11" ht="12.75">
      <c r="A45" s="20" t="s">
        <v>52</v>
      </c>
      <c r="B45" s="21" t="s">
        <v>60</v>
      </c>
      <c r="C45" s="21" t="s">
        <v>37</v>
      </c>
      <c r="D45" s="21" t="s">
        <v>42</v>
      </c>
      <c r="E45" s="21" t="s">
        <v>41</v>
      </c>
      <c r="F45" s="21" t="s">
        <v>38</v>
      </c>
      <c r="G45" s="21" t="s">
        <v>38</v>
      </c>
      <c r="H45" s="21" t="s">
        <v>41</v>
      </c>
      <c r="I45" s="21" t="s">
        <v>38</v>
      </c>
      <c r="J45" s="21" t="s">
        <v>41</v>
      </c>
      <c r="K45" s="6">
        <v>0</v>
      </c>
    </row>
    <row r="46" ht="12.75">
      <c r="A46" s="51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>
    <tabColor theme="0" tint="-0.3499799966812134"/>
  </sheetPr>
  <dimension ref="B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52" t="s">
        <v>61</v>
      </c>
      <c r="Q1" s="53" t="s">
        <v>62</v>
      </c>
      <c r="R1" s="53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52"/>
      <c r="Q2" s="53"/>
      <c r="R2" s="53"/>
    </row>
    <row r="3" spans="2:18" ht="12.75">
      <c r="B3" s="8" t="s">
        <v>30</v>
      </c>
      <c r="C3" s="6">
        <v>262</v>
      </c>
      <c r="D3" s="9">
        <v>28</v>
      </c>
      <c r="E3" s="9">
        <v>24</v>
      </c>
      <c r="F3" s="9">
        <v>50</v>
      </c>
      <c r="G3" s="9">
        <v>4</v>
      </c>
      <c r="H3" s="7">
        <v>28</v>
      </c>
      <c r="I3" s="7">
        <v>24</v>
      </c>
      <c r="J3" s="7">
        <v>50</v>
      </c>
      <c r="K3" s="7">
        <v>2800024</v>
      </c>
      <c r="L3" s="7">
        <v>5099995</v>
      </c>
      <c r="P3" s="25">
        <f>F3+E3+D3</f>
        <v>102</v>
      </c>
      <c r="Q3" s="33">
        <f>ROUND(((E3+D3)/P3*100),0)</f>
        <v>51</v>
      </c>
      <c r="R3" s="33">
        <f>ROUND((D3/P3*100),0)</f>
        <v>27</v>
      </c>
    </row>
    <row r="4" spans="2:18" ht="12.75">
      <c r="B4" s="8" t="s">
        <v>32</v>
      </c>
      <c r="C4" s="6">
        <v>255</v>
      </c>
      <c r="D4" s="9">
        <v>27</v>
      </c>
      <c r="E4" s="9">
        <v>24</v>
      </c>
      <c r="F4" s="9">
        <v>48</v>
      </c>
      <c r="G4" s="9">
        <v>8</v>
      </c>
      <c r="H4" s="7">
        <v>27</v>
      </c>
      <c r="I4" s="7">
        <v>24</v>
      </c>
      <c r="J4" s="7">
        <v>48</v>
      </c>
      <c r="K4" s="7">
        <v>2700024</v>
      </c>
      <c r="L4" s="7">
        <v>4899991</v>
      </c>
      <c r="P4" s="25">
        <f aca="true" t="shared" si="0" ref="P4:P44">F4+E4+D4</f>
        <v>99</v>
      </c>
      <c r="Q4" s="33">
        <f aca="true" t="shared" si="1" ref="Q4:Q56">ROUND(((E4+D4)/P4*100),0)</f>
        <v>52</v>
      </c>
      <c r="R4" s="33">
        <f aca="true" t="shared" si="2" ref="R4:R56">ROUND((D4/P4*100),0)</f>
        <v>27</v>
      </c>
    </row>
    <row r="5" spans="2:18" ht="12.75">
      <c r="B5" s="8" t="s">
        <v>49</v>
      </c>
      <c r="C5" s="6">
        <v>246</v>
      </c>
      <c r="D5" s="9">
        <v>28</v>
      </c>
      <c r="E5" s="9">
        <v>21</v>
      </c>
      <c r="F5" s="9">
        <v>43</v>
      </c>
      <c r="G5" s="9">
        <v>33</v>
      </c>
      <c r="H5" s="7">
        <v>28</v>
      </c>
      <c r="I5" s="7">
        <v>21</v>
      </c>
      <c r="J5" s="7">
        <v>43</v>
      </c>
      <c r="K5" s="7">
        <v>2800021</v>
      </c>
      <c r="L5" s="7">
        <v>4399966</v>
      </c>
      <c r="P5" s="25">
        <f t="shared" si="0"/>
        <v>92</v>
      </c>
      <c r="Q5" s="33">
        <f t="shared" si="1"/>
        <v>53</v>
      </c>
      <c r="R5" s="33">
        <f t="shared" si="2"/>
        <v>30</v>
      </c>
    </row>
    <row r="6" spans="2:18" ht="12.75">
      <c r="B6" s="8" t="s">
        <v>12</v>
      </c>
      <c r="C6" s="6">
        <v>236</v>
      </c>
      <c r="D6" s="9">
        <v>23</v>
      </c>
      <c r="E6" s="9">
        <v>20</v>
      </c>
      <c r="F6" s="9">
        <v>61</v>
      </c>
      <c r="G6" s="9">
        <v>7</v>
      </c>
      <c r="H6" s="7">
        <v>23</v>
      </c>
      <c r="I6" s="7">
        <v>20</v>
      </c>
      <c r="J6" s="7">
        <v>61</v>
      </c>
      <c r="K6" s="7">
        <v>2300020</v>
      </c>
      <c r="L6" s="7">
        <v>6199992</v>
      </c>
      <c r="P6" s="25">
        <f t="shared" si="0"/>
        <v>104</v>
      </c>
      <c r="Q6" s="33">
        <f t="shared" si="1"/>
        <v>41</v>
      </c>
      <c r="R6" s="33">
        <f t="shared" si="2"/>
        <v>22</v>
      </c>
    </row>
    <row r="7" spans="2:18" ht="12.75">
      <c r="B7" s="8" t="s">
        <v>35</v>
      </c>
      <c r="C7" s="6">
        <v>236</v>
      </c>
      <c r="D7" s="9">
        <v>22</v>
      </c>
      <c r="E7" s="9">
        <v>22</v>
      </c>
      <c r="F7" s="9">
        <v>60</v>
      </c>
      <c r="G7" s="9">
        <v>11</v>
      </c>
      <c r="H7" s="7">
        <v>22</v>
      </c>
      <c r="I7" s="7">
        <v>22</v>
      </c>
      <c r="J7" s="7">
        <v>60</v>
      </c>
      <c r="K7" s="7">
        <v>2200022</v>
      </c>
      <c r="L7" s="7">
        <v>6099988</v>
      </c>
      <c r="P7" s="25">
        <f t="shared" si="0"/>
        <v>104</v>
      </c>
      <c r="Q7" s="33">
        <f t="shared" si="1"/>
        <v>42</v>
      </c>
      <c r="R7" s="33">
        <f t="shared" si="2"/>
        <v>21</v>
      </c>
    </row>
    <row r="8" spans="2:18" ht="12.75">
      <c r="B8" s="8" t="s">
        <v>34</v>
      </c>
      <c r="C8" s="6">
        <v>234</v>
      </c>
      <c r="D8" s="9">
        <v>16</v>
      </c>
      <c r="E8" s="9">
        <v>33</v>
      </c>
      <c r="F8" s="9">
        <v>55</v>
      </c>
      <c r="G8" s="9">
        <v>25</v>
      </c>
      <c r="H8" s="7">
        <v>16</v>
      </c>
      <c r="I8" s="7">
        <v>33</v>
      </c>
      <c r="J8" s="7">
        <v>55</v>
      </c>
      <c r="K8" s="7">
        <v>1600033</v>
      </c>
      <c r="L8" s="7">
        <v>5599974</v>
      </c>
      <c r="P8" s="25">
        <f t="shared" si="0"/>
        <v>104</v>
      </c>
      <c r="Q8" s="33">
        <f t="shared" si="1"/>
        <v>47</v>
      </c>
      <c r="R8" s="33">
        <f t="shared" si="2"/>
        <v>15</v>
      </c>
    </row>
    <row r="9" spans="2:18" ht="12.75">
      <c r="B9" s="8" t="s">
        <v>53</v>
      </c>
      <c r="C9" s="6">
        <v>231</v>
      </c>
      <c r="D9" s="9">
        <v>18</v>
      </c>
      <c r="E9" s="9">
        <v>29</v>
      </c>
      <c r="F9" s="9">
        <v>54</v>
      </c>
      <c r="G9" s="9">
        <v>19</v>
      </c>
      <c r="H9" s="7">
        <v>18</v>
      </c>
      <c r="I9" s="7">
        <v>29</v>
      </c>
      <c r="J9" s="7">
        <v>54</v>
      </c>
      <c r="K9" s="7">
        <v>1800029</v>
      </c>
      <c r="L9" s="7">
        <v>5499980</v>
      </c>
      <c r="P9" s="25">
        <f t="shared" si="0"/>
        <v>101</v>
      </c>
      <c r="Q9" s="33">
        <f t="shared" si="1"/>
        <v>47</v>
      </c>
      <c r="R9" s="33">
        <f t="shared" si="2"/>
        <v>18</v>
      </c>
    </row>
    <row r="10" spans="2:18" ht="12.75">
      <c r="B10" s="8" t="s">
        <v>25</v>
      </c>
      <c r="C10" s="6">
        <v>226</v>
      </c>
      <c r="D10" s="9">
        <v>20</v>
      </c>
      <c r="E10" s="9">
        <v>26</v>
      </c>
      <c r="F10" s="9">
        <v>48</v>
      </c>
      <c r="G10" s="9">
        <v>3</v>
      </c>
      <c r="H10" s="7">
        <v>20</v>
      </c>
      <c r="I10" s="7">
        <v>26</v>
      </c>
      <c r="J10" s="7">
        <v>48</v>
      </c>
      <c r="K10" s="7">
        <v>2000026</v>
      </c>
      <c r="L10" s="7">
        <v>4899996</v>
      </c>
      <c r="P10" s="25">
        <f t="shared" si="0"/>
        <v>94</v>
      </c>
      <c r="Q10" s="33">
        <f t="shared" si="1"/>
        <v>49</v>
      </c>
      <c r="R10" s="33">
        <f t="shared" si="2"/>
        <v>21</v>
      </c>
    </row>
    <row r="11" spans="2:18" ht="12.75">
      <c r="B11" s="8" t="s">
        <v>29</v>
      </c>
      <c r="C11" s="6">
        <v>223</v>
      </c>
      <c r="D11" s="9">
        <v>17</v>
      </c>
      <c r="E11" s="9">
        <v>29</v>
      </c>
      <c r="F11" s="9">
        <v>51</v>
      </c>
      <c r="G11" s="9">
        <v>2</v>
      </c>
      <c r="H11" s="7">
        <v>17</v>
      </c>
      <c r="I11" s="7">
        <v>29</v>
      </c>
      <c r="J11" s="7">
        <v>51</v>
      </c>
      <c r="K11" s="7">
        <v>1700029</v>
      </c>
      <c r="L11" s="7">
        <v>5199997</v>
      </c>
      <c r="P11" s="25">
        <f t="shared" si="0"/>
        <v>97</v>
      </c>
      <c r="Q11" s="33">
        <f t="shared" si="1"/>
        <v>47</v>
      </c>
      <c r="R11" s="33">
        <f t="shared" si="2"/>
        <v>18</v>
      </c>
    </row>
    <row r="12" spans="2:18" ht="12.75">
      <c r="B12" s="8" t="s">
        <v>28</v>
      </c>
      <c r="C12" s="6">
        <v>222</v>
      </c>
      <c r="D12" s="9">
        <v>22</v>
      </c>
      <c r="E12" s="9">
        <v>22</v>
      </c>
      <c r="F12" s="9">
        <v>46</v>
      </c>
      <c r="G12" s="9">
        <v>34</v>
      </c>
      <c r="H12" s="7">
        <v>22</v>
      </c>
      <c r="I12" s="7">
        <v>22</v>
      </c>
      <c r="J12" s="7">
        <v>46</v>
      </c>
      <c r="K12" s="7">
        <v>2200022</v>
      </c>
      <c r="L12" s="7">
        <v>4699965</v>
      </c>
      <c r="P12" s="25">
        <f t="shared" si="0"/>
        <v>90</v>
      </c>
      <c r="Q12" s="33">
        <f t="shared" si="1"/>
        <v>49</v>
      </c>
      <c r="R12" s="33">
        <f t="shared" si="2"/>
        <v>24</v>
      </c>
    </row>
    <row r="13" spans="2:18" ht="12.75">
      <c r="B13" s="8" t="s">
        <v>14</v>
      </c>
      <c r="C13" s="6">
        <v>222</v>
      </c>
      <c r="D13" s="9">
        <v>19</v>
      </c>
      <c r="E13" s="9">
        <v>24</v>
      </c>
      <c r="F13" s="9">
        <v>55</v>
      </c>
      <c r="G13" s="9">
        <v>17</v>
      </c>
      <c r="H13" s="7">
        <v>19</v>
      </c>
      <c r="I13" s="7">
        <v>24</v>
      </c>
      <c r="J13" s="7">
        <v>55</v>
      </c>
      <c r="K13" s="7">
        <v>1900024</v>
      </c>
      <c r="L13" s="7">
        <v>5599982</v>
      </c>
      <c r="P13" s="25">
        <f t="shared" si="0"/>
        <v>98</v>
      </c>
      <c r="Q13" s="33">
        <f t="shared" si="1"/>
        <v>44</v>
      </c>
      <c r="R13" s="33">
        <f t="shared" si="2"/>
        <v>19</v>
      </c>
    </row>
    <row r="14" spans="2:18" ht="12.75">
      <c r="B14" s="8" t="s">
        <v>66</v>
      </c>
      <c r="C14" s="6">
        <v>221</v>
      </c>
      <c r="D14" s="9">
        <v>24</v>
      </c>
      <c r="E14" s="9">
        <v>17</v>
      </c>
      <c r="F14" s="9">
        <v>50</v>
      </c>
      <c r="G14" s="9">
        <v>43</v>
      </c>
      <c r="H14" s="7">
        <v>24</v>
      </c>
      <c r="I14" s="7">
        <v>17</v>
      </c>
      <c r="J14" s="7">
        <v>50</v>
      </c>
      <c r="K14" s="7">
        <v>2400017</v>
      </c>
      <c r="L14" s="7">
        <v>5099956</v>
      </c>
      <c r="P14" s="25">
        <f t="shared" si="0"/>
        <v>91</v>
      </c>
      <c r="Q14" s="33">
        <f t="shared" si="1"/>
        <v>45</v>
      </c>
      <c r="R14" s="33">
        <f t="shared" si="2"/>
        <v>26</v>
      </c>
    </row>
    <row r="15" spans="2:18" ht="12.75">
      <c r="B15" s="8" t="s">
        <v>17</v>
      </c>
      <c r="C15" s="6">
        <v>220</v>
      </c>
      <c r="D15" s="9">
        <v>21</v>
      </c>
      <c r="E15" s="9">
        <v>21</v>
      </c>
      <c r="F15" s="9">
        <v>52</v>
      </c>
      <c r="G15" s="9">
        <v>10</v>
      </c>
      <c r="H15" s="7">
        <v>21</v>
      </c>
      <c r="I15" s="7">
        <v>21</v>
      </c>
      <c r="J15" s="7">
        <v>52</v>
      </c>
      <c r="K15" s="7">
        <v>2100021</v>
      </c>
      <c r="L15" s="7">
        <v>5299989</v>
      </c>
      <c r="P15" s="25">
        <f t="shared" si="0"/>
        <v>94</v>
      </c>
      <c r="Q15" s="33">
        <f t="shared" si="1"/>
        <v>45</v>
      </c>
      <c r="R15" s="33">
        <f t="shared" si="2"/>
        <v>22</v>
      </c>
    </row>
    <row r="16" spans="2:18" ht="12.75">
      <c r="B16" s="8" t="s">
        <v>13</v>
      </c>
      <c r="C16" s="6">
        <v>219</v>
      </c>
      <c r="D16" s="9">
        <v>16</v>
      </c>
      <c r="E16" s="9">
        <v>28</v>
      </c>
      <c r="F16" s="9">
        <v>55</v>
      </c>
      <c r="G16" s="9">
        <v>16</v>
      </c>
      <c r="H16" s="7">
        <v>16</v>
      </c>
      <c r="I16" s="7">
        <v>28</v>
      </c>
      <c r="J16" s="7">
        <v>55</v>
      </c>
      <c r="K16" s="7">
        <v>1600028</v>
      </c>
      <c r="L16" s="7">
        <v>5599983</v>
      </c>
      <c r="P16" s="25">
        <f t="shared" si="0"/>
        <v>99</v>
      </c>
      <c r="Q16" s="33">
        <f t="shared" si="1"/>
        <v>44</v>
      </c>
      <c r="R16" s="33">
        <f t="shared" si="2"/>
        <v>16</v>
      </c>
    </row>
    <row r="17" spans="2:18" ht="12.75">
      <c r="B17" s="8" t="s">
        <v>10</v>
      </c>
      <c r="C17" s="6">
        <v>218</v>
      </c>
      <c r="D17" s="9">
        <v>18</v>
      </c>
      <c r="E17" s="9">
        <v>24</v>
      </c>
      <c r="F17" s="9">
        <v>56</v>
      </c>
      <c r="G17" s="9">
        <v>23</v>
      </c>
      <c r="H17" s="7">
        <v>18</v>
      </c>
      <c r="I17" s="7">
        <v>24</v>
      </c>
      <c r="J17" s="7">
        <v>56</v>
      </c>
      <c r="K17" s="7">
        <v>1800024</v>
      </c>
      <c r="L17" s="7">
        <v>5699976</v>
      </c>
      <c r="P17" s="25">
        <f t="shared" si="0"/>
        <v>98</v>
      </c>
      <c r="Q17" s="33">
        <f t="shared" si="1"/>
        <v>43</v>
      </c>
      <c r="R17" s="33">
        <f t="shared" si="2"/>
        <v>18</v>
      </c>
    </row>
    <row r="18" spans="2:18" ht="12.75">
      <c r="B18" s="8" t="s">
        <v>16</v>
      </c>
      <c r="C18" s="6">
        <v>216</v>
      </c>
      <c r="D18" s="9">
        <v>17</v>
      </c>
      <c r="E18" s="9">
        <v>27</v>
      </c>
      <c r="F18" s="9">
        <v>50</v>
      </c>
      <c r="G18" s="9">
        <v>35</v>
      </c>
      <c r="H18" s="7">
        <v>17</v>
      </c>
      <c r="I18" s="7">
        <v>27</v>
      </c>
      <c r="J18" s="7">
        <v>50</v>
      </c>
      <c r="K18" s="7">
        <v>1700027</v>
      </c>
      <c r="L18" s="7">
        <v>5099964</v>
      </c>
      <c r="P18" s="25">
        <f t="shared" si="0"/>
        <v>94</v>
      </c>
      <c r="Q18" s="33">
        <f t="shared" si="1"/>
        <v>47</v>
      </c>
      <c r="R18" s="33">
        <f t="shared" si="2"/>
        <v>18</v>
      </c>
    </row>
    <row r="19" spans="2:18" ht="12.75">
      <c r="B19" s="8" t="s">
        <v>52</v>
      </c>
      <c r="C19" s="6">
        <v>215</v>
      </c>
      <c r="D19" s="9">
        <v>19</v>
      </c>
      <c r="E19" s="9">
        <v>22</v>
      </c>
      <c r="F19" s="9">
        <v>54</v>
      </c>
      <c r="G19" s="9">
        <v>42</v>
      </c>
      <c r="H19" s="7">
        <v>19</v>
      </c>
      <c r="I19" s="7">
        <v>22</v>
      </c>
      <c r="J19" s="7">
        <v>54</v>
      </c>
      <c r="K19" s="7">
        <v>1900022</v>
      </c>
      <c r="L19" s="7">
        <v>5499957</v>
      </c>
      <c r="P19" s="25">
        <f t="shared" si="0"/>
        <v>95</v>
      </c>
      <c r="Q19" s="33">
        <f t="shared" si="1"/>
        <v>43</v>
      </c>
      <c r="R19" s="33">
        <f t="shared" si="2"/>
        <v>20</v>
      </c>
    </row>
    <row r="20" spans="2:18" ht="12.75">
      <c r="B20" s="8" t="s">
        <v>24</v>
      </c>
      <c r="C20" s="6">
        <v>213</v>
      </c>
      <c r="D20" s="9">
        <v>22</v>
      </c>
      <c r="E20" s="9">
        <v>16</v>
      </c>
      <c r="F20" s="9">
        <v>55</v>
      </c>
      <c r="G20" s="9">
        <v>22</v>
      </c>
      <c r="H20" s="7">
        <v>22</v>
      </c>
      <c r="I20" s="7">
        <v>16</v>
      </c>
      <c r="J20" s="7">
        <v>55</v>
      </c>
      <c r="K20" s="7">
        <v>2200016</v>
      </c>
      <c r="L20" s="7">
        <v>5599977</v>
      </c>
      <c r="P20" s="25">
        <f t="shared" si="0"/>
        <v>93</v>
      </c>
      <c r="Q20" s="33">
        <f t="shared" si="1"/>
        <v>41</v>
      </c>
      <c r="R20" s="33">
        <f t="shared" si="2"/>
        <v>24</v>
      </c>
    </row>
    <row r="21" spans="2:18" ht="12.75">
      <c r="B21" s="8" t="s">
        <v>21</v>
      </c>
      <c r="C21" s="6">
        <v>213</v>
      </c>
      <c r="D21" s="9">
        <v>15</v>
      </c>
      <c r="E21" s="9">
        <v>26</v>
      </c>
      <c r="F21" s="9">
        <v>60</v>
      </c>
      <c r="G21" s="9">
        <v>13</v>
      </c>
      <c r="H21" s="7">
        <v>15</v>
      </c>
      <c r="I21" s="7">
        <v>26</v>
      </c>
      <c r="J21" s="7">
        <v>60</v>
      </c>
      <c r="K21" s="7">
        <v>1500026</v>
      </c>
      <c r="L21" s="7">
        <v>6099986</v>
      </c>
      <c r="P21" s="25">
        <f t="shared" si="0"/>
        <v>101</v>
      </c>
      <c r="Q21" s="33">
        <f t="shared" si="1"/>
        <v>41</v>
      </c>
      <c r="R21" s="33">
        <f t="shared" si="2"/>
        <v>15</v>
      </c>
    </row>
    <row r="22" spans="2:18" ht="12.75">
      <c r="B22" s="8" t="s">
        <v>54</v>
      </c>
      <c r="C22" s="6">
        <v>210</v>
      </c>
      <c r="D22" s="9">
        <v>19</v>
      </c>
      <c r="E22" s="9">
        <v>20</v>
      </c>
      <c r="F22" s="9">
        <v>55</v>
      </c>
      <c r="G22" s="9">
        <v>40</v>
      </c>
      <c r="H22" s="7">
        <v>19</v>
      </c>
      <c r="I22" s="7">
        <v>20</v>
      </c>
      <c r="J22" s="7">
        <v>55</v>
      </c>
      <c r="K22" s="7">
        <v>1900020</v>
      </c>
      <c r="L22" s="7">
        <v>5599959</v>
      </c>
      <c r="P22" s="25">
        <f t="shared" si="0"/>
        <v>94</v>
      </c>
      <c r="Q22" s="33">
        <f t="shared" si="1"/>
        <v>41</v>
      </c>
      <c r="R22" s="33">
        <f t="shared" si="2"/>
        <v>20</v>
      </c>
    </row>
    <row r="23" spans="2:18" ht="12.75">
      <c r="B23" s="8" t="s">
        <v>23</v>
      </c>
      <c r="C23" s="6">
        <v>209</v>
      </c>
      <c r="D23" s="9">
        <v>18</v>
      </c>
      <c r="E23" s="9">
        <v>22</v>
      </c>
      <c r="F23" s="9">
        <v>53</v>
      </c>
      <c r="G23" s="9">
        <v>9</v>
      </c>
      <c r="H23" s="7">
        <v>18</v>
      </c>
      <c r="I23" s="7">
        <v>18</v>
      </c>
      <c r="J23" s="7">
        <v>51</v>
      </c>
      <c r="K23" s="7">
        <v>1800022</v>
      </c>
      <c r="L23" s="7">
        <v>5399990</v>
      </c>
      <c r="P23" s="25">
        <f t="shared" si="0"/>
        <v>93</v>
      </c>
      <c r="Q23" s="33">
        <f t="shared" si="1"/>
        <v>43</v>
      </c>
      <c r="R23" s="33">
        <f t="shared" si="2"/>
        <v>19</v>
      </c>
    </row>
    <row r="24" spans="2:18" ht="12.75">
      <c r="B24" s="8" t="s">
        <v>45</v>
      </c>
      <c r="C24" s="6">
        <v>209</v>
      </c>
      <c r="D24" s="9">
        <v>17</v>
      </c>
      <c r="E24" s="9">
        <v>23</v>
      </c>
      <c r="F24" s="9">
        <v>55</v>
      </c>
      <c r="G24" s="9">
        <v>20</v>
      </c>
      <c r="H24" s="7">
        <v>17</v>
      </c>
      <c r="I24" s="7">
        <v>23</v>
      </c>
      <c r="J24" s="7">
        <v>55</v>
      </c>
      <c r="K24" s="7">
        <v>1700023</v>
      </c>
      <c r="L24" s="7">
        <v>5599979</v>
      </c>
      <c r="P24" s="25">
        <f t="shared" si="0"/>
        <v>95</v>
      </c>
      <c r="Q24" s="33">
        <f t="shared" si="1"/>
        <v>42</v>
      </c>
      <c r="R24" s="33">
        <f t="shared" si="2"/>
        <v>18</v>
      </c>
    </row>
    <row r="25" spans="2:18" ht="12.75">
      <c r="B25" s="8" t="s">
        <v>36</v>
      </c>
      <c r="C25" s="6">
        <v>207</v>
      </c>
      <c r="D25" s="9">
        <v>18</v>
      </c>
      <c r="E25" s="9">
        <v>25</v>
      </c>
      <c r="F25" s="9">
        <v>42</v>
      </c>
      <c r="G25" s="9">
        <v>38</v>
      </c>
      <c r="H25" s="7">
        <v>18</v>
      </c>
      <c r="I25" s="7">
        <v>25</v>
      </c>
      <c r="J25" s="7">
        <v>42</v>
      </c>
      <c r="K25" s="7">
        <v>1800025</v>
      </c>
      <c r="L25" s="7">
        <v>4299961</v>
      </c>
      <c r="P25" s="25">
        <f t="shared" si="0"/>
        <v>85</v>
      </c>
      <c r="Q25" s="33">
        <f t="shared" si="1"/>
        <v>51</v>
      </c>
      <c r="R25" s="33">
        <f t="shared" si="2"/>
        <v>21</v>
      </c>
    </row>
    <row r="26" spans="2:18" ht="12.75">
      <c r="B26" s="8" t="s">
        <v>11</v>
      </c>
      <c r="C26" s="6">
        <v>207</v>
      </c>
      <c r="D26" s="9">
        <v>12</v>
      </c>
      <c r="E26" s="9">
        <v>28</v>
      </c>
      <c r="F26" s="9">
        <v>63</v>
      </c>
      <c r="G26" s="9">
        <v>12</v>
      </c>
      <c r="H26" s="7">
        <v>12</v>
      </c>
      <c r="I26" s="7">
        <v>28</v>
      </c>
      <c r="J26" s="7">
        <v>63</v>
      </c>
      <c r="K26" s="7">
        <v>1200028</v>
      </c>
      <c r="L26" s="7">
        <v>6399987</v>
      </c>
      <c r="P26" s="25">
        <f t="shared" si="0"/>
        <v>103</v>
      </c>
      <c r="Q26" s="33">
        <f t="shared" si="1"/>
        <v>39</v>
      </c>
      <c r="R26" s="33">
        <f t="shared" si="2"/>
        <v>12</v>
      </c>
    </row>
    <row r="27" spans="2:18" ht="12.75">
      <c r="B27" s="8" t="s">
        <v>47</v>
      </c>
      <c r="C27" s="6">
        <v>205</v>
      </c>
      <c r="D27" s="9">
        <v>21</v>
      </c>
      <c r="E27" s="9">
        <v>14</v>
      </c>
      <c r="F27" s="9">
        <v>58</v>
      </c>
      <c r="G27" s="9">
        <v>29</v>
      </c>
      <c r="H27" s="7">
        <v>19</v>
      </c>
      <c r="I27" s="7">
        <v>13</v>
      </c>
      <c r="J27" s="7">
        <v>56</v>
      </c>
      <c r="K27" s="7">
        <v>2100014</v>
      </c>
      <c r="L27" s="7">
        <v>5899970</v>
      </c>
      <c r="P27" s="25">
        <f t="shared" si="0"/>
        <v>93</v>
      </c>
      <c r="Q27" s="33">
        <f t="shared" si="1"/>
        <v>38</v>
      </c>
      <c r="R27" s="33">
        <f t="shared" si="2"/>
        <v>23</v>
      </c>
    </row>
    <row r="28" spans="2:18" ht="12.75">
      <c r="B28" s="8" t="s">
        <v>46</v>
      </c>
      <c r="C28" s="6">
        <v>203</v>
      </c>
      <c r="D28" s="9">
        <v>18</v>
      </c>
      <c r="E28" s="9">
        <v>17</v>
      </c>
      <c r="F28" s="9">
        <v>62</v>
      </c>
      <c r="G28" s="9">
        <v>27</v>
      </c>
      <c r="H28" s="7">
        <v>18</v>
      </c>
      <c r="I28" s="7">
        <v>17</v>
      </c>
      <c r="J28" s="7">
        <v>62</v>
      </c>
      <c r="K28" s="7">
        <v>1800017</v>
      </c>
      <c r="L28" s="7">
        <v>6299972</v>
      </c>
      <c r="P28" s="25">
        <f t="shared" si="0"/>
        <v>97</v>
      </c>
      <c r="Q28" s="33">
        <f t="shared" si="1"/>
        <v>36</v>
      </c>
      <c r="R28" s="33">
        <f t="shared" si="2"/>
        <v>19</v>
      </c>
    </row>
    <row r="29" spans="2:18" ht="12.75">
      <c r="B29" s="8" t="s">
        <v>81</v>
      </c>
      <c r="C29" s="6">
        <v>198</v>
      </c>
      <c r="D29" s="9">
        <v>12</v>
      </c>
      <c r="E29" s="9">
        <v>24</v>
      </c>
      <c r="F29" s="9">
        <v>66</v>
      </c>
      <c r="G29" s="9">
        <v>37</v>
      </c>
      <c r="H29" s="7">
        <v>12</v>
      </c>
      <c r="I29" s="7">
        <v>24</v>
      </c>
      <c r="J29" s="7">
        <v>66</v>
      </c>
      <c r="K29" s="7">
        <v>1200024</v>
      </c>
      <c r="L29" s="7">
        <v>6699962</v>
      </c>
      <c r="P29" s="25">
        <f t="shared" si="0"/>
        <v>102</v>
      </c>
      <c r="Q29" s="33">
        <f t="shared" si="1"/>
        <v>35</v>
      </c>
      <c r="R29" s="33">
        <f t="shared" si="2"/>
        <v>12</v>
      </c>
    </row>
    <row r="30" spans="2:18" ht="12.75">
      <c r="B30" s="8" t="s">
        <v>19</v>
      </c>
      <c r="C30" s="6">
        <v>196</v>
      </c>
      <c r="D30" s="9">
        <v>18</v>
      </c>
      <c r="E30" s="9">
        <v>17</v>
      </c>
      <c r="F30" s="9">
        <v>55</v>
      </c>
      <c r="G30" s="9">
        <v>6</v>
      </c>
      <c r="H30" s="7">
        <v>18</v>
      </c>
      <c r="I30" s="7">
        <v>17</v>
      </c>
      <c r="J30" s="7">
        <v>55</v>
      </c>
      <c r="K30" s="7">
        <v>1800017</v>
      </c>
      <c r="L30" s="7">
        <v>5599993</v>
      </c>
      <c r="P30" s="25">
        <f t="shared" si="0"/>
        <v>90</v>
      </c>
      <c r="Q30" s="33">
        <f t="shared" si="1"/>
        <v>39</v>
      </c>
      <c r="R30" s="33">
        <f t="shared" si="2"/>
        <v>20</v>
      </c>
    </row>
    <row r="31" spans="2:18" ht="12.75">
      <c r="B31" s="8" t="s">
        <v>50</v>
      </c>
      <c r="C31" s="6">
        <v>195</v>
      </c>
      <c r="D31" s="9">
        <v>18</v>
      </c>
      <c r="E31" s="9">
        <v>22</v>
      </c>
      <c r="F31" s="9">
        <v>39</v>
      </c>
      <c r="G31" s="9">
        <v>39</v>
      </c>
      <c r="H31" s="7">
        <v>18</v>
      </c>
      <c r="I31" s="7">
        <v>21</v>
      </c>
      <c r="J31" s="7">
        <v>39</v>
      </c>
      <c r="K31" s="7">
        <v>1800022</v>
      </c>
      <c r="L31" s="7">
        <v>3999960</v>
      </c>
      <c r="P31" s="25">
        <f t="shared" si="0"/>
        <v>79</v>
      </c>
      <c r="Q31" s="33">
        <f t="shared" si="1"/>
        <v>51</v>
      </c>
      <c r="R31" s="33">
        <f t="shared" si="2"/>
        <v>23</v>
      </c>
    </row>
    <row r="32" spans="2:18" ht="12.75">
      <c r="B32" s="8" t="s">
        <v>9</v>
      </c>
      <c r="C32" s="6">
        <v>194</v>
      </c>
      <c r="D32" s="9">
        <v>14</v>
      </c>
      <c r="E32" s="9">
        <v>21</v>
      </c>
      <c r="F32" s="9">
        <v>61</v>
      </c>
      <c r="G32" s="9">
        <v>1</v>
      </c>
      <c r="H32" s="7">
        <v>14</v>
      </c>
      <c r="I32" s="7">
        <v>21</v>
      </c>
      <c r="J32" s="7">
        <v>61</v>
      </c>
      <c r="K32" s="7">
        <v>1400021</v>
      </c>
      <c r="L32" s="7">
        <v>6199998</v>
      </c>
      <c r="P32" s="25">
        <f t="shared" si="0"/>
        <v>96</v>
      </c>
      <c r="Q32" s="33">
        <f t="shared" si="1"/>
        <v>36</v>
      </c>
      <c r="R32" s="33">
        <f t="shared" si="2"/>
        <v>15</v>
      </c>
    </row>
    <row r="33" spans="2:18" ht="12.75">
      <c r="B33" s="8" t="s">
        <v>48</v>
      </c>
      <c r="C33" s="6">
        <v>192</v>
      </c>
      <c r="D33" s="9">
        <v>18</v>
      </c>
      <c r="E33" s="9">
        <v>17</v>
      </c>
      <c r="F33" s="9">
        <v>51</v>
      </c>
      <c r="G33" s="9">
        <v>31</v>
      </c>
      <c r="H33" s="7">
        <v>16</v>
      </c>
      <c r="I33" s="7">
        <v>15</v>
      </c>
      <c r="J33" s="7">
        <v>49</v>
      </c>
      <c r="K33" s="7">
        <v>1800017</v>
      </c>
      <c r="L33" s="7">
        <v>5199968</v>
      </c>
      <c r="P33" s="25">
        <f t="shared" si="0"/>
        <v>86</v>
      </c>
      <c r="Q33" s="33">
        <f t="shared" si="1"/>
        <v>41</v>
      </c>
      <c r="R33" s="33">
        <f t="shared" si="2"/>
        <v>21</v>
      </c>
    </row>
    <row r="34" spans="2:18" ht="12.75">
      <c r="B34" s="8" t="s">
        <v>18</v>
      </c>
      <c r="C34" s="6">
        <v>191</v>
      </c>
      <c r="D34" s="9">
        <v>16</v>
      </c>
      <c r="E34" s="9">
        <v>14</v>
      </c>
      <c r="F34" s="9">
        <v>69</v>
      </c>
      <c r="G34" s="9">
        <v>18</v>
      </c>
      <c r="H34" s="7">
        <v>16</v>
      </c>
      <c r="I34" s="7">
        <v>14</v>
      </c>
      <c r="J34" s="7">
        <v>69</v>
      </c>
      <c r="K34" s="7">
        <v>1600014</v>
      </c>
      <c r="L34" s="7">
        <v>6999981</v>
      </c>
      <c r="P34" s="25">
        <f t="shared" si="0"/>
        <v>99</v>
      </c>
      <c r="Q34" s="33">
        <f t="shared" si="1"/>
        <v>30</v>
      </c>
      <c r="R34" s="33">
        <f t="shared" si="2"/>
        <v>16</v>
      </c>
    </row>
    <row r="35" spans="2:18" ht="12.75">
      <c r="B35" s="8" t="s">
        <v>67</v>
      </c>
      <c r="C35" s="6">
        <v>191</v>
      </c>
      <c r="D35" s="9">
        <v>14</v>
      </c>
      <c r="E35" s="9">
        <v>27</v>
      </c>
      <c r="F35" s="9">
        <v>40</v>
      </c>
      <c r="G35" s="9">
        <v>44</v>
      </c>
      <c r="H35" s="7">
        <v>14</v>
      </c>
      <c r="I35" s="7">
        <v>27</v>
      </c>
      <c r="J35" s="7">
        <v>40</v>
      </c>
      <c r="K35" s="7">
        <v>1400027</v>
      </c>
      <c r="L35" s="7">
        <v>4099955</v>
      </c>
      <c r="P35" s="25">
        <f t="shared" si="0"/>
        <v>81</v>
      </c>
      <c r="Q35" s="33">
        <f t="shared" si="1"/>
        <v>51</v>
      </c>
      <c r="R35" s="33">
        <f t="shared" si="2"/>
        <v>17</v>
      </c>
    </row>
    <row r="36" spans="2:18" ht="12.75">
      <c r="B36" s="8" t="s">
        <v>22</v>
      </c>
      <c r="C36" s="6">
        <v>190</v>
      </c>
      <c r="D36" s="9">
        <v>12</v>
      </c>
      <c r="E36" s="9">
        <v>24</v>
      </c>
      <c r="F36" s="9">
        <v>58</v>
      </c>
      <c r="G36" s="9">
        <v>24</v>
      </c>
      <c r="H36" s="7">
        <v>12</v>
      </c>
      <c r="I36" s="7">
        <v>24</v>
      </c>
      <c r="J36" s="7">
        <v>58</v>
      </c>
      <c r="K36" s="7">
        <v>1200024</v>
      </c>
      <c r="L36" s="7">
        <v>5899975</v>
      </c>
      <c r="P36" s="25">
        <f t="shared" si="0"/>
        <v>94</v>
      </c>
      <c r="Q36" s="33">
        <f t="shared" si="1"/>
        <v>38</v>
      </c>
      <c r="R36" s="33">
        <f t="shared" si="2"/>
        <v>13</v>
      </c>
    </row>
    <row r="37" spans="2:18" ht="12.75">
      <c r="B37" s="8" t="s">
        <v>33</v>
      </c>
      <c r="C37" s="6">
        <v>189</v>
      </c>
      <c r="D37" s="9">
        <v>19</v>
      </c>
      <c r="E37" s="9">
        <v>17</v>
      </c>
      <c r="F37" s="9">
        <v>43</v>
      </c>
      <c r="G37" s="9">
        <v>14</v>
      </c>
      <c r="H37" s="7">
        <v>19</v>
      </c>
      <c r="I37" s="7">
        <v>17</v>
      </c>
      <c r="J37" s="7">
        <v>43</v>
      </c>
      <c r="K37" s="7">
        <v>1900017</v>
      </c>
      <c r="L37" s="7">
        <v>4399985</v>
      </c>
      <c r="P37" s="25">
        <f t="shared" si="0"/>
        <v>79</v>
      </c>
      <c r="Q37" s="33">
        <f t="shared" si="1"/>
        <v>46</v>
      </c>
      <c r="R37" s="33">
        <f t="shared" si="2"/>
        <v>24</v>
      </c>
    </row>
    <row r="38" spans="2:18" ht="12.75">
      <c r="B38" s="8" t="s">
        <v>15</v>
      </c>
      <c r="C38" s="6">
        <v>182</v>
      </c>
      <c r="D38" s="9">
        <v>12</v>
      </c>
      <c r="E38" s="9">
        <v>21</v>
      </c>
      <c r="F38" s="9">
        <v>59</v>
      </c>
      <c r="G38" s="9">
        <v>15</v>
      </c>
      <c r="H38" s="7">
        <v>12</v>
      </c>
      <c r="I38" s="7">
        <v>21</v>
      </c>
      <c r="J38" s="7">
        <v>59</v>
      </c>
      <c r="K38" s="7">
        <v>1200021</v>
      </c>
      <c r="L38" s="7">
        <v>5999984</v>
      </c>
      <c r="P38" s="25">
        <f t="shared" si="0"/>
        <v>92</v>
      </c>
      <c r="Q38" s="33">
        <f t="shared" si="1"/>
        <v>36</v>
      </c>
      <c r="R38" s="33">
        <f t="shared" si="2"/>
        <v>13</v>
      </c>
    </row>
    <row r="39" spans="2:18" ht="12.75">
      <c r="B39" s="8" t="s">
        <v>26</v>
      </c>
      <c r="C39" s="6">
        <v>177</v>
      </c>
      <c r="D39" s="9">
        <v>11</v>
      </c>
      <c r="E39" s="9">
        <v>20</v>
      </c>
      <c r="F39" s="9">
        <v>62</v>
      </c>
      <c r="G39" s="9">
        <v>32</v>
      </c>
      <c r="H39" s="7">
        <v>11</v>
      </c>
      <c r="I39" s="7">
        <v>20</v>
      </c>
      <c r="J39" s="7">
        <v>62</v>
      </c>
      <c r="K39" s="7">
        <v>1100020</v>
      </c>
      <c r="L39" s="7">
        <v>6299967</v>
      </c>
      <c r="P39" s="25">
        <f t="shared" si="0"/>
        <v>93</v>
      </c>
      <c r="Q39" s="33">
        <f t="shared" si="1"/>
        <v>33</v>
      </c>
      <c r="R39" s="33">
        <f t="shared" si="2"/>
        <v>12</v>
      </c>
    </row>
    <row r="40" spans="2:18" ht="12.75">
      <c r="B40" s="8" t="s">
        <v>59</v>
      </c>
      <c r="C40" s="6">
        <v>176</v>
      </c>
      <c r="D40" s="9">
        <v>14</v>
      </c>
      <c r="E40" s="9">
        <v>22</v>
      </c>
      <c r="F40" s="9">
        <v>40</v>
      </c>
      <c r="G40" s="9">
        <v>41</v>
      </c>
      <c r="H40" s="7">
        <v>14</v>
      </c>
      <c r="I40" s="7">
        <v>22</v>
      </c>
      <c r="J40" s="7">
        <v>40</v>
      </c>
      <c r="K40" s="7">
        <v>1400022</v>
      </c>
      <c r="L40" s="7">
        <v>4099958</v>
      </c>
      <c r="P40" s="25">
        <f t="shared" si="0"/>
        <v>76</v>
      </c>
      <c r="Q40" s="33">
        <f t="shared" si="1"/>
        <v>47</v>
      </c>
      <c r="R40" s="33">
        <f t="shared" si="2"/>
        <v>18</v>
      </c>
    </row>
    <row r="41" spans="2:18" ht="12.75">
      <c r="B41" s="8" t="s">
        <v>20</v>
      </c>
      <c r="C41" s="6">
        <v>154</v>
      </c>
      <c r="D41" s="9">
        <v>13</v>
      </c>
      <c r="E41" s="9">
        <v>12</v>
      </c>
      <c r="F41" s="9">
        <v>53</v>
      </c>
      <c r="G41" s="9">
        <v>21</v>
      </c>
      <c r="H41" s="7">
        <v>13</v>
      </c>
      <c r="I41" s="7">
        <v>12</v>
      </c>
      <c r="J41" s="7">
        <v>53</v>
      </c>
      <c r="K41" s="7">
        <v>1300012</v>
      </c>
      <c r="L41" s="7">
        <v>5399978</v>
      </c>
      <c r="P41" s="25">
        <f t="shared" si="0"/>
        <v>78</v>
      </c>
      <c r="Q41" s="33">
        <f t="shared" si="1"/>
        <v>32</v>
      </c>
      <c r="R41" s="33">
        <f t="shared" si="2"/>
        <v>17</v>
      </c>
    </row>
    <row r="42" spans="2:18" ht="12.75">
      <c r="B42" s="8" t="s">
        <v>64</v>
      </c>
      <c r="C42" s="6">
        <v>141</v>
      </c>
      <c r="D42" s="9">
        <v>9</v>
      </c>
      <c r="E42" s="9">
        <v>18</v>
      </c>
      <c r="F42" s="9">
        <v>42</v>
      </c>
      <c r="G42" s="9">
        <v>30</v>
      </c>
      <c r="H42" s="7">
        <v>9</v>
      </c>
      <c r="I42" s="7">
        <v>18</v>
      </c>
      <c r="J42" s="7">
        <v>42</v>
      </c>
      <c r="K42" s="7">
        <v>900018</v>
      </c>
      <c r="L42" s="7">
        <v>4299969</v>
      </c>
      <c r="P42" s="25">
        <f t="shared" si="0"/>
        <v>69</v>
      </c>
      <c r="Q42" s="33">
        <f t="shared" si="1"/>
        <v>39</v>
      </c>
      <c r="R42" s="33">
        <f t="shared" si="2"/>
        <v>13</v>
      </c>
    </row>
    <row r="43" spans="2:18" ht="12.75">
      <c r="B43" s="8" t="s">
        <v>70</v>
      </c>
      <c r="C43" s="6">
        <v>133</v>
      </c>
      <c r="D43" s="9">
        <v>14</v>
      </c>
      <c r="E43" s="9">
        <v>14</v>
      </c>
      <c r="F43" s="9">
        <v>21</v>
      </c>
      <c r="G43" s="9">
        <v>45</v>
      </c>
      <c r="H43" s="7">
        <v>14</v>
      </c>
      <c r="I43" s="7">
        <v>14</v>
      </c>
      <c r="J43" s="7">
        <v>21</v>
      </c>
      <c r="K43" s="7">
        <v>1400014</v>
      </c>
      <c r="L43" s="7">
        <v>2199954</v>
      </c>
      <c r="P43" s="25">
        <f t="shared" si="0"/>
        <v>49</v>
      </c>
      <c r="Q43" s="33">
        <f t="shared" si="1"/>
        <v>57</v>
      </c>
      <c r="R43" s="33">
        <f t="shared" si="2"/>
        <v>29</v>
      </c>
    </row>
    <row r="44" spans="2:18" ht="12.75">
      <c r="B44" s="8" t="s">
        <v>65</v>
      </c>
      <c r="C44" s="6">
        <v>130</v>
      </c>
      <c r="D44" s="9">
        <v>13</v>
      </c>
      <c r="E44" s="9">
        <v>11</v>
      </c>
      <c r="F44" s="9">
        <v>32</v>
      </c>
      <c r="G44" s="9">
        <v>26</v>
      </c>
      <c r="H44" s="7">
        <v>13</v>
      </c>
      <c r="I44" s="7">
        <v>11</v>
      </c>
      <c r="J44" s="7">
        <v>32</v>
      </c>
      <c r="K44" s="7">
        <v>1300011</v>
      </c>
      <c r="L44" s="7">
        <v>3299973</v>
      </c>
      <c r="P44" s="25">
        <f t="shared" si="0"/>
        <v>56</v>
      </c>
      <c r="Q44" s="33">
        <f t="shared" si="1"/>
        <v>43</v>
      </c>
      <c r="R44" s="33">
        <f t="shared" si="2"/>
        <v>23</v>
      </c>
    </row>
    <row r="45" spans="2:18" ht="12.75">
      <c r="B45" s="8" t="s">
        <v>83</v>
      </c>
      <c r="C45" s="6">
        <v>95</v>
      </c>
      <c r="D45" s="9">
        <v>7</v>
      </c>
      <c r="E45" s="9">
        <v>9</v>
      </c>
      <c r="F45" s="9">
        <v>33</v>
      </c>
      <c r="G45" s="9">
        <v>36</v>
      </c>
      <c r="H45" s="7">
        <v>7</v>
      </c>
      <c r="I45" s="7">
        <v>9</v>
      </c>
      <c r="J45" s="7">
        <v>33</v>
      </c>
      <c r="K45" s="7">
        <v>700009</v>
      </c>
      <c r="L45" s="7">
        <v>3399963</v>
      </c>
      <c r="P45" s="25">
        <f>F45+E45+D45</f>
        <v>49</v>
      </c>
      <c r="Q45" s="33">
        <f t="shared" si="1"/>
        <v>33</v>
      </c>
      <c r="R45" s="33">
        <f t="shared" si="2"/>
        <v>14</v>
      </c>
    </row>
    <row r="46" spans="2:18" ht="12.75">
      <c r="B46" s="8" t="s">
        <v>27</v>
      </c>
      <c r="C46" s="6">
        <v>89</v>
      </c>
      <c r="D46" s="9">
        <v>7</v>
      </c>
      <c r="E46" s="9">
        <v>8</v>
      </c>
      <c r="F46" s="9">
        <v>30</v>
      </c>
      <c r="G46" s="9">
        <v>28</v>
      </c>
      <c r="H46" s="7">
        <v>7</v>
      </c>
      <c r="I46" s="7">
        <v>8</v>
      </c>
      <c r="J46" s="7">
        <v>30</v>
      </c>
      <c r="K46" s="7">
        <v>700008</v>
      </c>
      <c r="L46" s="7">
        <v>3099971</v>
      </c>
      <c r="P46" s="25">
        <f>F46+E46+D46</f>
        <v>45</v>
      </c>
      <c r="Q46" s="33">
        <f t="shared" si="1"/>
        <v>33</v>
      </c>
      <c r="R46" s="33">
        <f t="shared" si="2"/>
        <v>16</v>
      </c>
    </row>
    <row r="47" spans="2:18" ht="12.75">
      <c r="B47" s="8" t="s">
        <v>74</v>
      </c>
      <c r="C47" s="6">
        <v>72</v>
      </c>
      <c r="D47" s="9">
        <v>7</v>
      </c>
      <c r="E47" s="9">
        <v>9</v>
      </c>
      <c r="F47" s="9">
        <v>10</v>
      </c>
      <c r="G47" s="9">
        <v>48</v>
      </c>
      <c r="H47" s="7">
        <v>7</v>
      </c>
      <c r="I47" s="7">
        <v>9</v>
      </c>
      <c r="J47" s="7">
        <v>10</v>
      </c>
      <c r="K47" s="7">
        <v>700009</v>
      </c>
      <c r="L47" s="7">
        <v>1099951</v>
      </c>
      <c r="P47" s="25">
        <f>F47+E47+D47</f>
        <v>26</v>
      </c>
      <c r="Q47" s="33">
        <f t="shared" si="1"/>
        <v>62</v>
      </c>
      <c r="R47" s="33">
        <f t="shared" si="2"/>
        <v>27</v>
      </c>
    </row>
    <row r="48" spans="2:18" ht="12.75">
      <c r="B48" s="8" t="s">
        <v>76</v>
      </c>
      <c r="C48" s="6">
        <v>62</v>
      </c>
      <c r="D48" s="9">
        <v>5</v>
      </c>
      <c r="E48" s="9">
        <v>9</v>
      </c>
      <c r="F48" s="9">
        <v>10</v>
      </c>
      <c r="G48" s="9">
        <v>61</v>
      </c>
      <c r="H48" s="7">
        <v>5</v>
      </c>
      <c r="I48" s="7">
        <v>9</v>
      </c>
      <c r="J48" s="7">
        <v>10</v>
      </c>
      <c r="K48" s="7">
        <v>500009</v>
      </c>
      <c r="L48" s="7">
        <v>1099938</v>
      </c>
      <c r="P48" s="25">
        <f>F48+E48+D48</f>
        <v>24</v>
      </c>
      <c r="Q48" s="33">
        <f t="shared" si="1"/>
        <v>58</v>
      </c>
      <c r="R48" s="33">
        <f t="shared" si="2"/>
        <v>21</v>
      </c>
    </row>
    <row r="49" spans="2:18" ht="12.75">
      <c r="B49" s="8" t="s">
        <v>75</v>
      </c>
      <c r="C49" s="6">
        <v>59</v>
      </c>
      <c r="D49" s="9">
        <v>6</v>
      </c>
      <c r="E49" s="9">
        <v>6</v>
      </c>
      <c r="F49" s="9">
        <v>11</v>
      </c>
      <c r="G49" s="9">
        <v>49</v>
      </c>
      <c r="H49" s="7">
        <v>6</v>
      </c>
      <c r="I49" s="7">
        <v>6</v>
      </c>
      <c r="J49" s="7">
        <v>11</v>
      </c>
      <c r="K49" s="7">
        <v>600006</v>
      </c>
      <c r="L49" s="7">
        <v>1199950</v>
      </c>
      <c r="P49" s="25">
        <f aca="true" t="shared" si="3" ref="P49:P56">F49+E49+D49</f>
        <v>23</v>
      </c>
      <c r="Q49" s="33">
        <f t="shared" si="1"/>
        <v>52</v>
      </c>
      <c r="R49" s="33">
        <f t="shared" si="2"/>
        <v>26</v>
      </c>
    </row>
    <row r="50" spans="2:18" ht="12.75">
      <c r="B50" s="8" t="s">
        <v>71</v>
      </c>
      <c r="C50" s="6">
        <v>54</v>
      </c>
      <c r="D50" s="9">
        <v>4</v>
      </c>
      <c r="E50" s="9">
        <v>8</v>
      </c>
      <c r="F50" s="9">
        <v>10</v>
      </c>
      <c r="G50" s="9">
        <v>50</v>
      </c>
      <c r="H50" s="7">
        <v>4</v>
      </c>
      <c r="I50" s="7">
        <v>5</v>
      </c>
      <c r="J50" s="7">
        <v>8</v>
      </c>
      <c r="K50" s="7">
        <v>400008</v>
      </c>
      <c r="L50" s="7">
        <v>1099949</v>
      </c>
      <c r="P50" s="25">
        <f t="shared" si="3"/>
        <v>22</v>
      </c>
      <c r="Q50" s="33">
        <f t="shared" si="1"/>
        <v>55</v>
      </c>
      <c r="R50" s="33">
        <f t="shared" si="2"/>
        <v>18</v>
      </c>
    </row>
    <row r="51" spans="2:18" ht="12.75">
      <c r="B51" s="8" t="s">
        <v>73</v>
      </c>
      <c r="C51" s="6">
        <v>36</v>
      </c>
      <c r="D51" s="9">
        <v>2</v>
      </c>
      <c r="E51" s="9">
        <v>5</v>
      </c>
      <c r="F51" s="9">
        <v>11</v>
      </c>
      <c r="G51" s="9">
        <v>47</v>
      </c>
      <c r="H51" s="7">
        <v>2</v>
      </c>
      <c r="I51" s="7">
        <v>5</v>
      </c>
      <c r="J51" s="7">
        <v>11</v>
      </c>
      <c r="K51" s="7">
        <v>200005</v>
      </c>
      <c r="L51" s="7">
        <v>1199952</v>
      </c>
      <c r="P51" s="25">
        <f t="shared" si="3"/>
        <v>18</v>
      </c>
      <c r="Q51" s="33">
        <f t="shared" si="1"/>
        <v>39</v>
      </c>
      <c r="R51" s="33">
        <f t="shared" si="2"/>
        <v>11</v>
      </c>
    </row>
    <row r="52" spans="2:18" ht="12.75">
      <c r="B52" s="8" t="s">
        <v>31</v>
      </c>
      <c r="C52" s="6">
        <v>20</v>
      </c>
      <c r="D52" s="9">
        <v>0</v>
      </c>
      <c r="E52" s="9">
        <v>5</v>
      </c>
      <c r="F52" s="9">
        <v>5</v>
      </c>
      <c r="G52" s="9">
        <v>5</v>
      </c>
      <c r="H52" s="7">
        <v>0</v>
      </c>
      <c r="I52" s="7">
        <v>5</v>
      </c>
      <c r="J52" s="7">
        <v>5</v>
      </c>
      <c r="K52" s="7">
        <v>5</v>
      </c>
      <c r="L52" s="7">
        <v>599994</v>
      </c>
      <c r="P52" s="25">
        <f t="shared" si="3"/>
        <v>10</v>
      </c>
      <c r="Q52" s="33">
        <f t="shared" si="1"/>
        <v>50</v>
      </c>
      <c r="R52" s="33">
        <f t="shared" si="2"/>
        <v>0</v>
      </c>
    </row>
    <row r="53" spans="2:18" ht="12.75">
      <c r="B53" s="8" t="s">
        <v>72</v>
      </c>
      <c r="C53" s="6">
        <v>12</v>
      </c>
      <c r="D53" s="9">
        <v>0</v>
      </c>
      <c r="E53" s="9">
        <v>2</v>
      </c>
      <c r="F53" s="9">
        <v>6</v>
      </c>
      <c r="G53" s="9">
        <v>46</v>
      </c>
      <c r="H53" s="7">
        <v>0</v>
      </c>
      <c r="I53" s="7">
        <v>2</v>
      </c>
      <c r="J53" s="7">
        <v>6</v>
      </c>
      <c r="K53" s="7">
        <v>2</v>
      </c>
      <c r="L53" s="7">
        <v>699953</v>
      </c>
      <c r="P53" s="25">
        <f t="shared" si="3"/>
        <v>8</v>
      </c>
      <c r="Q53" s="33">
        <f t="shared" si="1"/>
        <v>25</v>
      </c>
      <c r="R53" s="33">
        <f t="shared" si="2"/>
        <v>0</v>
      </c>
    </row>
    <row r="54" spans="2:18" ht="12.75">
      <c r="B54" s="8"/>
      <c r="C54" s="6"/>
      <c r="D54" s="9"/>
      <c r="E54" s="9"/>
      <c r="F54" s="9"/>
      <c r="G54" s="9"/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25">
        <f t="shared" si="3"/>
        <v>0</v>
      </c>
      <c r="Q54" s="33" t="e">
        <f t="shared" si="1"/>
        <v>#DIV/0!</v>
      </c>
      <c r="R54" s="33" t="e">
        <f t="shared" si="2"/>
        <v>#DIV/0!</v>
      </c>
    </row>
    <row r="55" spans="2:18" ht="12.75">
      <c r="B55" s="8"/>
      <c r="C55" s="6"/>
      <c r="D55" s="9"/>
      <c r="E55" s="9"/>
      <c r="F55" s="9"/>
      <c r="G55" s="9"/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25">
        <f t="shared" si="3"/>
        <v>0</v>
      </c>
      <c r="Q55" s="33" t="e">
        <f t="shared" si="1"/>
        <v>#DIV/0!</v>
      </c>
      <c r="R55" s="33" t="e">
        <f t="shared" si="2"/>
        <v>#DIV/0!</v>
      </c>
    </row>
    <row r="56" spans="16:18" ht="12.75">
      <c r="P56" s="25">
        <f t="shared" si="3"/>
        <v>0</v>
      </c>
      <c r="Q56" s="33" t="e">
        <f t="shared" si="1"/>
        <v>#DIV/0!</v>
      </c>
      <c r="R56" s="33" t="e">
        <f t="shared" si="2"/>
        <v>#DIV/0!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</cp:lastModifiedBy>
  <dcterms:created xsi:type="dcterms:W3CDTF">1996-10-08T23:32:33Z</dcterms:created>
  <dcterms:modified xsi:type="dcterms:W3CDTF">2012-02-25T15:45:45Z</dcterms:modified>
  <cp:category/>
  <cp:version/>
  <cp:contentType/>
  <cp:contentStatus/>
</cp:coreProperties>
</file>