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activeTab="1"/>
  </bookViews>
  <sheets>
    <sheet name="ПрогнозыИт" sheetId="1" r:id="rId1"/>
    <sheet name="ТаблицаИт" sheetId="2" r:id="rId2"/>
    <sheet name="ИтоговаяИт" sheetId="3" r:id="rId3"/>
    <sheet name="ПрогнозыАнг" sheetId="4" r:id="rId4"/>
    <sheet name="ТаблицаАнг" sheetId="5" r:id="rId5"/>
    <sheet name="ИтоговаяАнг" sheetId="6" r:id="rId6"/>
    <sheet name="ПрогнозыГер" sheetId="7" r:id="rId7"/>
    <sheet name="ТаблицаГер" sheetId="8" r:id="rId8"/>
    <sheet name="ИтоговаяГер" sheetId="9" r:id="rId9"/>
    <sheet name="ПрогнозыФр" sheetId="10" r:id="rId10"/>
    <sheet name="ТаблицаФр" sheetId="11" r:id="rId11"/>
    <sheet name="ИтоговаяФр" sheetId="12" r:id="rId12"/>
    <sheet name="ПрогнозыИсп" sheetId="13" r:id="rId13"/>
    <sheet name="ТаблицаИсп" sheetId="14" r:id="rId14"/>
    <sheet name="ИтоговаяИсп" sheetId="15" r:id="rId15"/>
  </sheets>
  <definedNames/>
  <calcPr fullCalcOnLoad="1"/>
</workbook>
</file>

<file path=xl/sharedStrings.xml><?xml version="1.0" encoding="utf-8"?>
<sst xmlns="http://schemas.openxmlformats.org/spreadsheetml/2006/main" count="3205" uniqueCount="358">
  <si>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</si>
  <si>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</si>
  <si>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</si>
  <si>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</si>
  <si>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</si>
  <si>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</si>
  <si>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</si>
  <si>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</si>
  <si>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</si>
  <si>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</si>
  <si>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</si>
  <si>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</si>
  <si>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</si>
  <si>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</si>
  <si>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</si>
  <si>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</si>
  <si>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</si>
  <si>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</si>
  <si>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</si>
  <si>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</si>
  <si>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</si>
  <si>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</si>
  <si>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</si>
  <si>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</si>
  <si>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</si>
  <si>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</si>
  <si>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</si>
  <si>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</si>
  <si>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</si>
  <si>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</si>
  <si>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</si>
  <si>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</si>
  <si>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</si>
  <si>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</si>
  <si>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</si>
  <si>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</si>
  <si>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</si>
  <si>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</si>
  <si>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</si>
  <si>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</si>
  <si>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</si>
  <si>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</si>
  <si>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</si>
  <si>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</si>
  <si>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</si>
  <si>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</si>
  <si>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</si>
  <si>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</si>
  <si>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</si>
  <si>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</si>
  <si>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</si>
  <si>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</si>
  <si>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</si>
  <si>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</si>
  <si>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</si>
  <si>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</si>
  <si>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</si>
  <si>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</si>
  <si>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</si>
  <si>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</si>
  <si>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</si>
  <si>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</si>
  <si>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</si>
  <si>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</si>
  <si>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</si>
  <si>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</si>
  <si>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</si>
  <si>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</si>
  <si>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</si>
  <si>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</si>
  <si>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</si>
  <si>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</si>
  <si>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</si>
  <si>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</si>
  <si>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</si>
  <si>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</si>
  <si>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</si>
  <si>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4:0</t>
  </si>
  <si>
    <t>2:2</t>
  </si>
  <si>
    <t>2:3</t>
  </si>
  <si>
    <t>3:2</t>
  </si>
  <si>
    <t>сombat</t>
  </si>
  <si>
    <t>0:3</t>
  </si>
  <si>
    <t>БЫЧОК</t>
  </si>
  <si>
    <t>Orik</t>
  </si>
  <si>
    <t>Пикас</t>
  </si>
  <si>
    <t>4:1</t>
  </si>
  <si>
    <t>UVENTUS</t>
  </si>
  <si>
    <t>00111121211110201110</t>
  </si>
  <si>
    <t>12322120210120312121</t>
  </si>
  <si>
    <t>10212121101010201021</t>
  </si>
  <si>
    <t>11120120111121201111</t>
  </si>
  <si>
    <t>00110120000121200110</t>
  </si>
  <si>
    <t>20211111021011201101</t>
  </si>
  <si>
    <t xml:space="preserve">Лацио - Чезена </t>
  </si>
  <si>
    <t>20200110021012201202</t>
  </si>
  <si>
    <t xml:space="preserve">Наполи - Кьево  </t>
  </si>
  <si>
    <t>30112021023221302002</t>
  </si>
  <si>
    <t>Парма - Фиорентина</t>
  </si>
  <si>
    <t>20201110011011202101</t>
  </si>
  <si>
    <t>Катания - Дженоа</t>
  </si>
  <si>
    <t>20201012022012300113</t>
  </si>
  <si>
    <t>Болонья - Ювентус</t>
  </si>
  <si>
    <t>20201112121012521013</t>
  </si>
  <si>
    <t xml:space="preserve">Аталанта - Лечче </t>
  </si>
  <si>
    <t>20101211122111201112</t>
  </si>
  <si>
    <t>Удинезе - Милан</t>
  </si>
  <si>
    <t>20201111121012201202</t>
  </si>
  <si>
    <t>Интер - Новара</t>
  </si>
  <si>
    <t>20101110122111201111</t>
  </si>
  <si>
    <t>Кальяри - Палермо</t>
  </si>
  <si>
    <t>20210010012111311112</t>
  </si>
  <si>
    <t>Сиена - Рома</t>
  </si>
  <si>
    <t>20212111132011302112</t>
  </si>
  <si>
    <t>21211221122121212112</t>
  </si>
  <si>
    <t>20211111132100200113</t>
  </si>
  <si>
    <t>30201021012012202112</t>
  </si>
  <si>
    <t>20212110132021201111</t>
  </si>
  <si>
    <t>20201221021012202102</t>
  </si>
  <si>
    <t>20211110132113201102</t>
  </si>
  <si>
    <t>20201111121011202112</t>
  </si>
  <si>
    <t>20211201132111201112</t>
  </si>
  <si>
    <t>20201111122121201112</t>
  </si>
  <si>
    <t>30101121011021202112</t>
  </si>
  <si>
    <t>20311011022100202112</t>
  </si>
  <si>
    <t>20211110001100302102</t>
  </si>
  <si>
    <t>31201212023021302112</t>
  </si>
  <si>
    <t>20211111122121202111</t>
  </si>
  <si>
    <t>21210112021112210102</t>
  </si>
  <si>
    <t>10101110011012200001</t>
  </si>
  <si>
    <t>20201110122000201110</t>
  </si>
  <si>
    <t>20201121012121302212</t>
  </si>
  <si>
    <t>10100101011010101001</t>
  </si>
  <si>
    <t>20100012011000201112</t>
  </si>
  <si>
    <t>20211021011001212101</t>
  </si>
  <si>
    <t>20201110122111211011</t>
  </si>
  <si>
    <t>30101100012121200002</t>
  </si>
  <si>
    <t>20210010121011301011</t>
  </si>
  <si>
    <t>20202121122011202113</t>
  </si>
  <si>
    <t>5:2</t>
  </si>
  <si>
    <t>Вольфсбург - Фрайбург</t>
  </si>
  <si>
    <t>Майнц - Ганновер-96</t>
  </si>
  <si>
    <t>Вердер - Хоффенхайм</t>
  </si>
  <si>
    <t>Боруссия Д - Байер</t>
  </si>
  <si>
    <t>Штутгарт - Герта</t>
  </si>
  <si>
    <t>Бавария - Кайзерслаутерн</t>
  </si>
  <si>
    <t>Боруссия М - Шальке-04</t>
  </si>
  <si>
    <t>Аугсбург - Нюрнберг</t>
  </si>
  <si>
    <t>Кельн - Гамбург</t>
  </si>
  <si>
    <t>313131313131212112</t>
  </si>
  <si>
    <t>101010101010101010</t>
  </si>
  <si>
    <t>201121212130211111</t>
  </si>
  <si>
    <t>201031202030101021</t>
  </si>
  <si>
    <t>312121211020211111</t>
  </si>
  <si>
    <t>211121213120102011</t>
  </si>
  <si>
    <t>201110212120111111</t>
  </si>
  <si>
    <t>201121202130111121</t>
  </si>
  <si>
    <t>212121212130212111</t>
  </si>
  <si>
    <t>310020212120100011</t>
  </si>
  <si>
    <t>101021202130211111</t>
  </si>
  <si>
    <t>212021312020102111</t>
  </si>
  <si>
    <t>101020312130111221</t>
  </si>
  <si>
    <t>201121202131211211</t>
  </si>
  <si>
    <t>101020212120112112</t>
  </si>
  <si>
    <t>201020202120101032</t>
  </si>
  <si>
    <t>211220312030120210</t>
  </si>
  <si>
    <t>101121211130101021</t>
  </si>
  <si>
    <t>101120212030112121</t>
  </si>
  <si>
    <t>201121201031110022</t>
  </si>
  <si>
    <t>201020211020121112</t>
  </si>
  <si>
    <t>312120312130101012</t>
  </si>
  <si>
    <t>201131202130211011</t>
  </si>
  <si>
    <t>211021212120101012</t>
  </si>
  <si>
    <t>211121201020112111</t>
  </si>
  <si>
    <t>212121212121211121</t>
  </si>
  <si>
    <t>211021212040211121</t>
  </si>
  <si>
    <t>101121202030101011</t>
  </si>
  <si>
    <t>202121211020211012</t>
  </si>
  <si>
    <t>211021212131120102</t>
  </si>
  <si>
    <t>211101111020121112</t>
  </si>
  <si>
    <t>210121211120101101</t>
  </si>
  <si>
    <t>100120212031111100</t>
  </si>
  <si>
    <t>212120212120111111</t>
  </si>
  <si>
    <t>211021212121101111</t>
  </si>
  <si>
    <t>101020222130121021</t>
  </si>
  <si>
    <t>211021212120210121</t>
  </si>
  <si>
    <t>201031212020320012</t>
  </si>
  <si>
    <t>112121311020211202</t>
  </si>
  <si>
    <t>201020212130211112</t>
  </si>
  <si>
    <t>311131313131111111</t>
  </si>
  <si>
    <t xml:space="preserve">200132001120101012 </t>
  </si>
  <si>
    <t>Манчестер Юнайтед - Ливерпуль</t>
  </si>
  <si>
    <t>Блэкберн - КПР</t>
  </si>
  <si>
    <t>Болтон - Уиган</t>
  </si>
  <si>
    <t>Эвертон - Челси</t>
  </si>
  <si>
    <t>Фулхэм - Стоук Сити</t>
  </si>
  <si>
    <t>Сандерленд - Арсенал</t>
  </si>
  <si>
    <t>Суонси - Норвич</t>
  </si>
  <si>
    <t>Тоттенхэм - Ньюкасл</t>
  </si>
  <si>
    <t>Вулверхэмптон - Вест Бромвич</t>
  </si>
  <si>
    <t>Астон Вилла - Манчестер Сити</t>
  </si>
  <si>
    <t>10101001100110101001</t>
  </si>
  <si>
    <t>21102101201110211112</t>
  </si>
  <si>
    <t>21212111211121212112</t>
  </si>
  <si>
    <t>31212112211121212112</t>
  </si>
  <si>
    <t>21212002211211212102</t>
  </si>
  <si>
    <t>21111001111211211113</t>
  </si>
  <si>
    <t>21212111211221212112</t>
  </si>
  <si>
    <t>20211011101121211001</t>
  </si>
  <si>
    <t>21113112001111101102</t>
  </si>
  <si>
    <t>21212101210110201101</t>
  </si>
  <si>
    <t>21212112110211201012</t>
  </si>
  <si>
    <t>21211113201211211012</t>
  </si>
  <si>
    <t>21111011211110202112</t>
  </si>
  <si>
    <t>21211012101210201113</t>
  </si>
  <si>
    <t>21101112101210201101</t>
  </si>
  <si>
    <t>21211001111110211212</t>
  </si>
  <si>
    <t>20102012101210101112</t>
  </si>
  <si>
    <t>21211011211210201212</t>
  </si>
  <si>
    <t>31102111201210202113</t>
  </si>
  <si>
    <t>10102101101210212112</t>
  </si>
  <si>
    <t>21112101211210201112</t>
  </si>
  <si>
    <t>20111011101121202112</t>
  </si>
  <si>
    <t>21212011102121212101</t>
  </si>
  <si>
    <t>11211012101200211112</t>
  </si>
  <si>
    <t>21212111201121201012</t>
  </si>
  <si>
    <t>21101111211111212101</t>
  </si>
  <si>
    <t>21211011211221212111</t>
  </si>
  <si>
    <t>31102011211221102123</t>
  </si>
  <si>
    <t>21122112111301211113</t>
  </si>
  <si>
    <t>10102101211210212101</t>
  </si>
  <si>
    <t>21112101110121213112</t>
  </si>
  <si>
    <t>21101012211221211012</t>
  </si>
  <si>
    <t>31102113201210202113</t>
  </si>
  <si>
    <t>11112112211121212112</t>
  </si>
  <si>
    <t>31201000102111201201</t>
  </si>
  <si>
    <t>21111012210211211021</t>
  </si>
  <si>
    <t>21112111001211201012</t>
  </si>
  <si>
    <t>31103111211043201211</t>
  </si>
  <si>
    <t>10212112101120202002</t>
  </si>
  <si>
    <t>11112102101221212212</t>
  </si>
  <si>
    <t>20111202101321111013</t>
  </si>
  <si>
    <t>11112121121121212112</t>
  </si>
  <si>
    <t>21121111102121212112</t>
  </si>
  <si>
    <t>10122112001311201013</t>
  </si>
  <si>
    <t>20313111212111312112</t>
  </si>
  <si>
    <t>4:3</t>
  </si>
  <si>
    <t>01100110101010100101</t>
  </si>
  <si>
    <t>11121220211031210212</t>
  </si>
  <si>
    <t>21212031201121101210</t>
  </si>
  <si>
    <t>11211221201121210110</t>
  </si>
  <si>
    <t>11211320202121101322</t>
  </si>
  <si>
    <t>11111130312020211210</t>
  </si>
  <si>
    <t>10211220201220210200</t>
  </si>
  <si>
    <t>11100120101120211211</t>
  </si>
  <si>
    <t>11100120202120100111</t>
  </si>
  <si>
    <t>00100110101010100110</t>
  </si>
  <si>
    <t>00101231101120101210</t>
  </si>
  <si>
    <t>10100220211031210211</t>
  </si>
  <si>
    <t>11121220211021211211</t>
  </si>
  <si>
    <t>21101220101121210111</t>
  </si>
  <si>
    <t>12101220201020101321</t>
  </si>
  <si>
    <t>11211220211000210211</t>
  </si>
  <si>
    <t>11101220201021211300</t>
  </si>
  <si>
    <t>10201220201020200110</t>
  </si>
  <si>
    <t>21101320202110211221</t>
  </si>
  <si>
    <t>10101220201021210110</t>
  </si>
  <si>
    <t>21100120102120210121</t>
  </si>
  <si>
    <t>11210231302120210221</t>
  </si>
  <si>
    <t>10210110202110100110</t>
  </si>
  <si>
    <t>10101220201020211220</t>
  </si>
  <si>
    <t>20100220100111111220</t>
  </si>
  <si>
    <t>11111220101010000110</t>
  </si>
  <si>
    <t>10110121101010101221</t>
  </si>
  <si>
    <t>10101121211021211210</t>
  </si>
  <si>
    <t>11211220102120210121</t>
  </si>
  <si>
    <t>12210120211010110221</t>
  </si>
  <si>
    <t>21101231201010200110</t>
  </si>
  <si>
    <t>21101120212120201221</t>
  </si>
  <si>
    <t>21211221212121211221</t>
  </si>
  <si>
    <t>11210220102130100110</t>
  </si>
  <si>
    <t>21111210211011210111</t>
  </si>
  <si>
    <t>10211220301020210110</t>
  </si>
  <si>
    <t>22210331201020200121</t>
  </si>
  <si>
    <t>21211120102110100111</t>
  </si>
  <si>
    <t>11210120112110210100</t>
  </si>
  <si>
    <t>21200231201020310221</t>
  </si>
  <si>
    <t>11100220301110211122</t>
  </si>
  <si>
    <t>01100020111111111101</t>
  </si>
  <si>
    <t>10210220312132431221</t>
  </si>
  <si>
    <t>11211231201010200110</t>
  </si>
  <si>
    <t>Осер - Лорьян</t>
  </si>
  <si>
    <t>Брест - Дижон</t>
  </si>
  <si>
    <t>Эвиан - Марсель</t>
  </si>
  <si>
    <t>Лион - Кан</t>
  </si>
  <si>
    <t>Монпелье - Аяччо</t>
  </si>
  <si>
    <t>Валансьен - Нанси</t>
  </si>
  <si>
    <t>Ренн - Сошо</t>
  </si>
  <si>
    <t>Лилль - Бордо</t>
  </si>
  <si>
    <t>Ницца - ПСЖ</t>
  </si>
  <si>
    <t xml:space="preserve">Тулуза - Сент-Этьен </t>
  </si>
  <si>
    <t xml:space="preserve">10201110301220111211 </t>
  </si>
  <si>
    <t>Расинг - Атлетико</t>
  </si>
  <si>
    <t>Осасуна - Барселона</t>
  </si>
  <si>
    <t>Бетис - Атлетик</t>
  </si>
  <si>
    <t>Эспаньол - Сарагоса</t>
  </si>
  <si>
    <t>Малага - Мальорка</t>
  </si>
  <si>
    <t>Райо Вальекано - Хетафе</t>
  </si>
  <si>
    <t>Валенсия - Спортинг Х</t>
  </si>
  <si>
    <t>Вильярреал - Гранада</t>
  </si>
  <si>
    <t>Реал - Леванте</t>
  </si>
  <si>
    <t>Реал Сосьедад - Севилья</t>
  </si>
  <si>
    <t>01010110101010101010</t>
  </si>
  <si>
    <t>12031220101131104111</t>
  </si>
  <si>
    <t>11021220101131203000</t>
  </si>
  <si>
    <t>11020121211220202021</t>
  </si>
  <si>
    <t>12021130201120204010</t>
  </si>
  <si>
    <t>12030120210120213002</t>
  </si>
  <si>
    <t>01130120101120103101</t>
  </si>
  <si>
    <t>12131121212121213011</t>
  </si>
  <si>
    <t>11011120101120203021</t>
  </si>
  <si>
    <t>11021220101020003021</t>
  </si>
  <si>
    <t>12021120211120213021</t>
  </si>
  <si>
    <t>12021121012320213021</t>
  </si>
  <si>
    <t>12021110210120213012</t>
  </si>
  <si>
    <t>02131220201020102010</t>
  </si>
  <si>
    <t>01021120211020102111</t>
  </si>
  <si>
    <t>12020120100120112011</t>
  </si>
  <si>
    <t>12021110111020102012</t>
  </si>
  <si>
    <t>12131210211020213012</t>
  </si>
  <si>
    <t>11132120211020213010</t>
  </si>
  <si>
    <t>01020121211020214001</t>
  </si>
  <si>
    <t>12131120211220203011</t>
  </si>
  <si>
    <t>12130130211120314011</t>
  </si>
  <si>
    <t>01121220212121203021</t>
  </si>
  <si>
    <t>12021121101120203012</t>
  </si>
  <si>
    <t>02021221211220102021</t>
  </si>
  <si>
    <t>12131121211121213101</t>
  </si>
  <si>
    <t>12021210102121212021</t>
  </si>
  <si>
    <t>12021220211120213111</t>
  </si>
  <si>
    <t>12132110103220104012</t>
  </si>
  <si>
    <t>01131220212130203101</t>
  </si>
  <si>
    <t>12021021211120212011</t>
  </si>
  <si>
    <t>11020120110120304110</t>
  </si>
  <si>
    <t>12020112100121101112</t>
  </si>
  <si>
    <t>01021120211110214011</t>
  </si>
  <si>
    <t>12031221212121212011</t>
  </si>
  <si>
    <t>12130121200120214102</t>
  </si>
  <si>
    <t>12131210211120213111</t>
  </si>
  <si>
    <t>12032320211230203021</t>
  </si>
  <si>
    <t>01031110201120105112</t>
  </si>
  <si>
    <t>10021221211120212011</t>
  </si>
  <si>
    <t>12132120110120212012</t>
  </si>
  <si>
    <t>01021230101230103021</t>
  </si>
  <si>
    <t xml:space="preserve">21242022211130215121 </t>
  </si>
  <si>
    <t>01120120211020212021</t>
  </si>
  <si>
    <t>5:1</t>
  </si>
  <si>
    <t>2:4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</si>
</sst>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1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9"/>
      <color indexed="8"/>
      <name val="Courier New"/>
      <family val="3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 quotePrefix="1">
      <alignment/>
    </xf>
    <xf numFmtId="49" fontId="0" fillId="4" borderId="10" xfId="0" applyNumberFormat="1" applyFill="1" applyBorder="1" applyAlignment="1">
      <alignment horizontal="center" vertical="center"/>
    </xf>
    <xf numFmtId="49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50"/>
  <sheetViews>
    <sheetView zoomScalePageLayoutView="0" workbookViewId="0" topLeftCell="A1">
      <selection activeCell="A43" sqref="A43:IV43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44" t="s">
        <v>75</v>
      </c>
      <c r="C2" s="45" t="s">
        <v>93</v>
      </c>
      <c r="D2" t="s">
        <v>94</v>
      </c>
      <c r="E2" s="4"/>
      <c r="F2" s="4"/>
      <c r="G2" s="4"/>
      <c r="H2" s="4"/>
      <c r="I2" s="4"/>
      <c r="J2" s="4"/>
      <c r="K2" s="4"/>
      <c r="L2" s="4"/>
    </row>
    <row r="3" spans="2:12" ht="12.75">
      <c r="B3" s="44" t="s">
        <v>28</v>
      </c>
      <c r="C3" s="45" t="s">
        <v>95</v>
      </c>
      <c r="D3" t="s">
        <v>96</v>
      </c>
      <c r="E3" s="4"/>
      <c r="F3" s="4"/>
      <c r="G3" s="4"/>
      <c r="H3" s="4"/>
      <c r="I3" s="4"/>
      <c r="J3" s="4"/>
      <c r="K3" s="4"/>
      <c r="L3" s="4"/>
    </row>
    <row r="4" spans="2:12" ht="12.75">
      <c r="B4" s="44" t="s">
        <v>33</v>
      </c>
      <c r="C4" s="45" t="s">
        <v>97</v>
      </c>
      <c r="D4" t="s">
        <v>98</v>
      </c>
      <c r="E4" s="4"/>
      <c r="F4" s="4"/>
      <c r="G4" s="4"/>
      <c r="H4" s="4"/>
      <c r="I4" s="4"/>
      <c r="J4" s="4"/>
      <c r="K4" s="4"/>
      <c r="L4" s="4"/>
    </row>
    <row r="5" spans="2:12" ht="12.75">
      <c r="B5" s="44" t="s">
        <v>12</v>
      </c>
      <c r="C5" s="45" t="s">
        <v>99</v>
      </c>
      <c r="D5" t="s">
        <v>100</v>
      </c>
      <c r="E5" s="4"/>
      <c r="F5" s="4"/>
      <c r="G5" s="4"/>
      <c r="H5" s="4"/>
      <c r="I5" s="4"/>
      <c r="J5" s="4"/>
      <c r="K5" s="4"/>
      <c r="L5" s="4"/>
    </row>
    <row r="6" spans="2:12" ht="12.75">
      <c r="B6" s="44" t="s">
        <v>46</v>
      </c>
      <c r="C6" s="45" t="s">
        <v>101</v>
      </c>
      <c r="D6" t="s">
        <v>102</v>
      </c>
      <c r="E6" s="4"/>
      <c r="F6" s="4"/>
      <c r="G6" s="4"/>
      <c r="H6" s="4"/>
      <c r="I6" s="4"/>
      <c r="J6" s="4"/>
      <c r="K6" s="4"/>
      <c r="L6" s="4"/>
    </row>
    <row r="7" spans="2:12" ht="12.75">
      <c r="B7" s="44" t="s">
        <v>16</v>
      </c>
      <c r="C7" s="45" t="s">
        <v>103</v>
      </c>
      <c r="D7" t="s">
        <v>104</v>
      </c>
      <c r="E7" s="4"/>
      <c r="F7" s="4"/>
      <c r="G7" s="4"/>
      <c r="H7" s="4"/>
      <c r="I7" s="4"/>
      <c r="J7" s="4"/>
      <c r="K7" s="4"/>
      <c r="L7" s="4"/>
    </row>
    <row r="8" spans="2:12" ht="12.75">
      <c r="B8" s="44" t="s">
        <v>73</v>
      </c>
      <c r="C8" s="46" t="s">
        <v>105</v>
      </c>
      <c r="D8" t="s">
        <v>106</v>
      </c>
      <c r="E8" s="4"/>
      <c r="F8" s="4"/>
      <c r="G8" s="4"/>
      <c r="H8" s="4"/>
      <c r="I8" s="4"/>
      <c r="J8" s="4"/>
      <c r="K8" s="4"/>
      <c r="L8" s="4"/>
    </row>
    <row r="9" spans="2:12" ht="12.75">
      <c r="B9" s="44" t="s">
        <v>24</v>
      </c>
      <c r="C9" s="45" t="s">
        <v>107</v>
      </c>
      <c r="D9" t="s">
        <v>108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44" t="s">
        <v>30</v>
      </c>
      <c r="C10" s="45" t="s">
        <v>109</v>
      </c>
      <c r="D10" t="s">
        <v>110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44" t="s">
        <v>29</v>
      </c>
      <c r="C11" s="45" t="s">
        <v>111</v>
      </c>
      <c r="D11" t="s">
        <v>112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44" t="s">
        <v>23</v>
      </c>
      <c r="C12" s="45" t="s">
        <v>113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44" t="s">
        <v>11</v>
      </c>
      <c r="C13" s="45" t="s">
        <v>114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44" t="s">
        <v>76</v>
      </c>
      <c r="C14" s="45" t="s">
        <v>115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44" t="s">
        <v>15</v>
      </c>
      <c r="C15" s="45" t="s">
        <v>116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44" t="s">
        <v>64</v>
      </c>
      <c r="C16" s="45" t="s">
        <v>117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44" t="s">
        <v>36</v>
      </c>
      <c r="C17" s="45" t="s">
        <v>118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44" t="s">
        <v>71</v>
      </c>
      <c r="C18" s="45" t="s">
        <v>119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44" t="s">
        <v>14</v>
      </c>
      <c r="C19" s="47" t="s">
        <v>120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44" t="s">
        <v>9</v>
      </c>
      <c r="C20" s="45" t="s">
        <v>121</v>
      </c>
    </row>
    <row r="21" spans="2:3" ht="12.75">
      <c r="B21" s="44" t="s">
        <v>18</v>
      </c>
      <c r="C21" s="48" t="s">
        <v>122</v>
      </c>
    </row>
    <row r="22" spans="2:3" ht="12.75">
      <c r="B22" s="44" t="s">
        <v>10</v>
      </c>
      <c r="C22" s="48" t="s">
        <v>123</v>
      </c>
    </row>
    <row r="23" spans="2:3" ht="12.75">
      <c r="B23" s="44" t="s">
        <v>13</v>
      </c>
      <c r="C23" s="48" t="s">
        <v>124</v>
      </c>
    </row>
    <row r="24" spans="2:3" ht="12.75">
      <c r="B24" s="44" t="s">
        <v>49</v>
      </c>
      <c r="C24" s="48" t="s">
        <v>125</v>
      </c>
    </row>
    <row r="25" spans="2:3" ht="12.75">
      <c r="B25" s="44" t="s">
        <v>26</v>
      </c>
      <c r="C25" s="47" t="s">
        <v>126</v>
      </c>
    </row>
    <row r="26" spans="2:3" ht="12.75">
      <c r="B26" s="44" t="s">
        <v>45</v>
      </c>
      <c r="C26" s="46" t="s">
        <v>127</v>
      </c>
    </row>
    <row r="27" spans="2:3" ht="12.75">
      <c r="B27" s="44" t="s">
        <v>20</v>
      </c>
      <c r="C27" s="48" t="s">
        <v>128</v>
      </c>
    </row>
    <row r="28" spans="2:3" ht="12.75">
      <c r="B28" s="44" t="s">
        <v>34</v>
      </c>
      <c r="C28" s="47" t="s">
        <v>129</v>
      </c>
    </row>
    <row r="29" spans="2:3" ht="12.75">
      <c r="B29" s="44" t="s">
        <v>19</v>
      </c>
      <c r="C29" s="48" t="s">
        <v>130</v>
      </c>
    </row>
    <row r="30" spans="2:3" ht="12.75">
      <c r="B30" s="44" t="s">
        <v>17</v>
      </c>
      <c r="C30" s="48" t="s">
        <v>131</v>
      </c>
    </row>
    <row r="31" spans="2:4" ht="12.75">
      <c r="B31" s="44" t="s">
        <v>47</v>
      </c>
      <c r="C31" s="48" t="s">
        <v>132</v>
      </c>
      <c r="D31" s="4"/>
    </row>
    <row r="32" spans="2:3" ht="12.75">
      <c r="B32" t="s">
        <v>70</v>
      </c>
      <c r="C32" s="48" t="s">
        <v>133</v>
      </c>
    </row>
    <row r="33" spans="2:3" ht="12.75">
      <c r="B33" s="44" t="s">
        <v>22</v>
      </c>
      <c r="C33" s="48" t="s">
        <v>134</v>
      </c>
    </row>
    <row r="34" spans="2:3" ht="12.75">
      <c r="B34" s="44" t="s">
        <v>67</v>
      </c>
      <c r="C34" s="48" t="s">
        <v>135</v>
      </c>
    </row>
    <row r="35" spans="2:3" ht="12.75" customHeight="1">
      <c r="B35" s="44" t="s">
        <v>32</v>
      </c>
      <c r="C35" s="48" t="s">
        <v>136</v>
      </c>
    </row>
    <row r="36" spans="2:3" ht="12.75">
      <c r="B36" s="44" t="s">
        <v>74</v>
      </c>
      <c r="C36" s="48" t="s">
        <v>137</v>
      </c>
    </row>
    <row r="37" spans="2:3" ht="12.75">
      <c r="B37" s="44" t="s">
        <v>52</v>
      </c>
      <c r="C37" s="48" t="s">
        <v>138</v>
      </c>
    </row>
    <row r="38" spans="2:3" ht="12.75">
      <c r="B38" s="44" t="s">
        <v>54</v>
      </c>
      <c r="C38" s="48" t="s">
        <v>88</v>
      </c>
    </row>
    <row r="39" spans="2:3" ht="12.75">
      <c r="B39" s="44" t="s">
        <v>26</v>
      </c>
      <c r="C39" s="48" t="s">
        <v>89</v>
      </c>
    </row>
    <row r="40" spans="2:3" ht="12.75">
      <c r="B40" s="44" t="s">
        <v>22</v>
      </c>
      <c r="C40" s="48" t="s">
        <v>90</v>
      </c>
    </row>
    <row r="41" spans="2:3" ht="12.75">
      <c r="B41" t="s">
        <v>13</v>
      </c>
      <c r="C41" s="48" t="s">
        <v>91</v>
      </c>
    </row>
    <row r="42" spans="2:3" ht="12.75">
      <c r="B42" s="44" t="s">
        <v>32</v>
      </c>
      <c r="C42" s="48" t="s">
        <v>92</v>
      </c>
    </row>
    <row r="43" spans="2:3" ht="12.75">
      <c r="B43" s="44"/>
      <c r="C43" s="48"/>
    </row>
    <row r="44" spans="2:3" ht="12.75">
      <c r="B44" s="44"/>
      <c r="C44" s="48"/>
    </row>
    <row r="45" spans="2:3" ht="12.75">
      <c r="B45" s="44"/>
      <c r="C45" s="48"/>
    </row>
    <row r="46" spans="2:3" ht="12.75">
      <c r="B46" s="44"/>
      <c r="C46" s="48"/>
    </row>
    <row r="47" spans="2:3" ht="12.75">
      <c r="B47" s="44"/>
      <c r="C47" s="48"/>
    </row>
    <row r="48" spans="2:3" ht="12.75">
      <c r="B48" s="49"/>
      <c r="C48" s="48"/>
    </row>
    <row r="49" spans="2:3" ht="12.75">
      <c r="B49" s="49"/>
      <c r="C49" s="48"/>
    </row>
    <row r="50" spans="2:3" ht="12.75">
      <c r="B50" s="44"/>
      <c r="C50" s="4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52"/>
  <sheetViews>
    <sheetView zoomScale="90" zoomScaleNormal="90" zoomScalePageLayoutView="0" workbookViewId="0" topLeftCell="A1">
      <selection activeCell="F47" sqref="F47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277</v>
      </c>
      <c r="D2" t="s">
        <v>291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34" t="s">
        <v>254</v>
      </c>
      <c r="D3" t="s">
        <v>292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4" t="s">
        <v>264</v>
      </c>
      <c r="D4" t="s">
        <v>293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4" t="s">
        <v>283</v>
      </c>
      <c r="D5" t="s">
        <v>294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255</v>
      </c>
      <c r="D6" t="s">
        <v>295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16" t="s">
        <v>261</v>
      </c>
      <c r="D7" t="s">
        <v>296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34" t="s">
        <v>289</v>
      </c>
      <c r="D8" t="s">
        <v>297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6" t="s">
        <v>248</v>
      </c>
      <c r="D9" t="s">
        <v>298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16" t="s">
        <v>271</v>
      </c>
      <c r="D10" t="s">
        <v>299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6" t="s">
        <v>275</v>
      </c>
      <c r="D11" t="s">
        <v>300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30" t="s">
        <v>263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16" t="s">
        <v>260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34" t="s">
        <v>258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6" t="s">
        <v>279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16" t="s">
        <v>268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6" t="s">
        <v>272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34" t="s">
        <v>269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16" t="s">
        <v>252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34" t="s">
        <v>253</v>
      </c>
    </row>
    <row r="21" spans="2:3" ht="12.75">
      <c r="B21" s="15" t="s">
        <v>54</v>
      </c>
      <c r="C21" s="16" t="s">
        <v>284</v>
      </c>
    </row>
    <row r="22" spans="2:3" ht="12.75">
      <c r="B22" s="15" t="s">
        <v>71</v>
      </c>
      <c r="C22" s="16" t="s">
        <v>262</v>
      </c>
    </row>
    <row r="23" spans="2:3" ht="12.75">
      <c r="B23" s="15" t="s">
        <v>14</v>
      </c>
      <c r="C23" s="16" t="s">
        <v>278</v>
      </c>
    </row>
    <row r="24" spans="2:3" ht="12.75">
      <c r="B24" s="15" t="s">
        <v>84</v>
      </c>
      <c r="C24" s="34" t="s">
        <v>270</v>
      </c>
    </row>
    <row r="25" spans="2:3" ht="12.75">
      <c r="B25" s="15" t="s">
        <v>9</v>
      </c>
      <c r="C25" s="34" t="s">
        <v>259</v>
      </c>
    </row>
    <row r="26" spans="2:3" ht="12.75">
      <c r="B26" s="15" t="s">
        <v>18</v>
      </c>
      <c r="C26" s="16" t="s">
        <v>265</v>
      </c>
    </row>
    <row r="27" spans="2:3" ht="12.75">
      <c r="B27" s="15" t="s">
        <v>10</v>
      </c>
      <c r="C27" s="34" t="s">
        <v>267</v>
      </c>
    </row>
    <row r="28" spans="2:3" ht="12.75">
      <c r="B28" s="15" t="s">
        <v>13</v>
      </c>
      <c r="C28" s="16" t="s">
        <v>282</v>
      </c>
    </row>
    <row r="29" spans="2:3" ht="12.75">
      <c r="B29" s="15" t="s">
        <v>49</v>
      </c>
      <c r="C29" s="18" t="s">
        <v>280</v>
      </c>
    </row>
    <row r="30" spans="2:3" ht="12.75">
      <c r="B30" s="15" t="s">
        <v>26</v>
      </c>
      <c r="C30" s="34" t="s">
        <v>286</v>
      </c>
    </row>
    <row r="31" spans="2:4" ht="12.75">
      <c r="B31" s="15" t="s">
        <v>45</v>
      </c>
      <c r="C31" s="30" t="s">
        <v>274</v>
      </c>
      <c r="D31" s="4"/>
    </row>
    <row r="32" spans="2:3" ht="12.75">
      <c r="B32" s="15" t="s">
        <v>35</v>
      </c>
      <c r="C32" s="34" t="s">
        <v>281</v>
      </c>
    </row>
    <row r="33" spans="2:3" ht="12.75">
      <c r="B33" s="15" t="s">
        <v>35</v>
      </c>
      <c r="C33" s="34" t="s">
        <v>281</v>
      </c>
    </row>
    <row r="34" spans="2:3" ht="12.75">
      <c r="B34" s="15" t="s">
        <v>20</v>
      </c>
      <c r="C34" s="16" t="s">
        <v>276</v>
      </c>
    </row>
    <row r="35" spans="2:3" ht="12.75">
      <c r="B35" s="15" t="s">
        <v>59</v>
      </c>
      <c r="C35" s="34" t="s">
        <v>287</v>
      </c>
    </row>
    <row r="36" spans="2:3" ht="12.75">
      <c r="B36" s="15" t="s">
        <v>83</v>
      </c>
      <c r="C36" s="16" t="s">
        <v>301</v>
      </c>
    </row>
    <row r="37" spans="2:3" ht="12.75">
      <c r="B37" s="15" t="s">
        <v>34</v>
      </c>
      <c r="C37" s="16" t="s">
        <v>256</v>
      </c>
    </row>
    <row r="38" spans="2:3" ht="12.75">
      <c r="B38" s="15" t="s">
        <v>19</v>
      </c>
      <c r="C38" s="16" t="s">
        <v>250</v>
      </c>
    </row>
    <row r="39" spans="2:3" ht="12.75">
      <c r="B39" s="15" t="s">
        <v>72</v>
      </c>
      <c r="C39" s="18" t="s">
        <v>288</v>
      </c>
    </row>
    <row r="40" spans="2:3" ht="12.75">
      <c r="B40" s="15" t="s">
        <v>17</v>
      </c>
      <c r="C40" s="16" t="s">
        <v>290</v>
      </c>
    </row>
    <row r="41" spans="2:3" ht="12.75">
      <c r="B41" s="15" t="s">
        <v>47</v>
      </c>
      <c r="C41" s="30" t="s">
        <v>247</v>
      </c>
    </row>
    <row r="42" spans="2:3" ht="12.75">
      <c r="B42" s="15" t="s">
        <v>70</v>
      </c>
      <c r="C42" s="16" t="s">
        <v>285</v>
      </c>
    </row>
    <row r="43" spans="2:3" ht="12.75">
      <c r="B43" s="15" t="s">
        <v>22</v>
      </c>
      <c r="C43" s="16" t="s">
        <v>266</v>
      </c>
    </row>
    <row r="44" spans="2:3" ht="12.75">
      <c r="B44" t="s">
        <v>67</v>
      </c>
      <c r="C44" s="16" t="s">
        <v>273</v>
      </c>
    </row>
    <row r="45" spans="2:3" ht="12.75">
      <c r="B45" s="15" t="s">
        <v>32</v>
      </c>
      <c r="C45" s="34" t="s">
        <v>257</v>
      </c>
    </row>
    <row r="46" spans="2:3" ht="12.75">
      <c r="B46" s="15" t="s">
        <v>74</v>
      </c>
      <c r="C46" s="34" t="s">
        <v>249</v>
      </c>
    </row>
    <row r="47" spans="2:3" ht="12.75">
      <c r="B47" s="15" t="s">
        <v>52</v>
      </c>
      <c r="C47" s="34" t="s">
        <v>251</v>
      </c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16"/>
    </row>
    <row r="52" spans="2:3" ht="12.75">
      <c r="B52" s="15"/>
      <c r="C52" s="3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8"/>
  <sheetViews>
    <sheetView zoomScale="90" zoomScaleNormal="90" zoomScalePageLayoutView="0" workbookViewId="0" topLeftCell="A1">
      <pane ySplit="2" topLeftCell="BM6" activePane="bottomLeft" state="frozen"/>
      <selection pane="topLeft" activeCell="E27" sqref="E27"/>
      <selection pane="bottomLeft" activeCell="Q42" sqref="Q42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9.75">
      <c r="A1" s="50">
        <v>46</v>
      </c>
      <c r="B1" s="13" t="s">
        <v>291</v>
      </c>
      <c r="C1" s="13" t="s">
        <v>292</v>
      </c>
      <c r="D1" s="13" t="s">
        <v>293</v>
      </c>
      <c r="E1" s="13" t="s">
        <v>294</v>
      </c>
      <c r="F1" s="13" t="s">
        <v>295</v>
      </c>
      <c r="G1" s="13" t="s">
        <v>296</v>
      </c>
      <c r="H1" s="13" t="s">
        <v>297</v>
      </c>
      <c r="I1" s="13" t="s">
        <v>298</v>
      </c>
      <c r="J1" s="13" t="s">
        <v>299</v>
      </c>
      <c r="K1" s="13" t="s">
        <v>300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38</v>
      </c>
      <c r="C3" s="21" t="s">
        <v>37</v>
      </c>
      <c r="D3" s="21" t="s">
        <v>42</v>
      </c>
      <c r="E3" s="21" t="s">
        <v>60</v>
      </c>
      <c r="F3" s="21" t="s">
        <v>41</v>
      </c>
      <c r="G3" s="21" t="s">
        <v>37</v>
      </c>
      <c r="H3" s="21" t="s">
        <v>37</v>
      </c>
      <c r="I3" s="21" t="s">
        <v>41</v>
      </c>
      <c r="J3" s="21" t="s">
        <v>39</v>
      </c>
      <c r="K3" s="21" t="s">
        <v>37</v>
      </c>
      <c r="L3" s="6">
        <v>0</v>
      </c>
    </row>
    <row r="4" spans="1:12" ht="12.75">
      <c r="A4" s="20" t="s">
        <v>75</v>
      </c>
      <c r="B4" s="21" t="s">
        <v>40</v>
      </c>
      <c r="C4" s="21" t="s">
        <v>37</v>
      </c>
      <c r="D4" s="21" t="s">
        <v>39</v>
      </c>
      <c r="E4" s="21" t="s">
        <v>41</v>
      </c>
      <c r="F4" s="21" t="s">
        <v>37</v>
      </c>
      <c r="G4" s="21" t="s">
        <v>40</v>
      </c>
      <c r="H4" s="21" t="s">
        <v>41</v>
      </c>
      <c r="I4" s="21" t="s">
        <v>38</v>
      </c>
      <c r="J4" s="21" t="s">
        <v>42</v>
      </c>
      <c r="K4" s="21" t="s">
        <v>40</v>
      </c>
      <c r="L4" s="6">
        <v>0</v>
      </c>
    </row>
    <row r="5" spans="1:12" ht="12.75">
      <c r="A5" s="20" t="s">
        <v>28</v>
      </c>
      <c r="B5" s="21" t="s">
        <v>37</v>
      </c>
      <c r="C5" s="21" t="s">
        <v>41</v>
      </c>
      <c r="D5" s="21" t="s">
        <v>42</v>
      </c>
      <c r="E5" s="21" t="s">
        <v>41</v>
      </c>
      <c r="F5" s="21" t="s">
        <v>41</v>
      </c>
      <c r="G5" s="21" t="s">
        <v>37</v>
      </c>
      <c r="H5" s="21" t="s">
        <v>41</v>
      </c>
      <c r="I5" s="21" t="s">
        <v>41</v>
      </c>
      <c r="J5" s="21" t="s">
        <v>39</v>
      </c>
      <c r="K5" s="21" t="s">
        <v>37</v>
      </c>
      <c r="L5" s="6">
        <v>0</v>
      </c>
    </row>
    <row r="6" spans="1:12" ht="12.75">
      <c r="A6" s="20" t="s">
        <v>33</v>
      </c>
      <c r="B6" s="21" t="s">
        <v>78</v>
      </c>
      <c r="C6" s="21" t="s">
        <v>38</v>
      </c>
      <c r="D6" s="21" t="s">
        <v>82</v>
      </c>
      <c r="E6" s="21" t="s">
        <v>60</v>
      </c>
      <c r="F6" s="21" t="s">
        <v>41</v>
      </c>
      <c r="G6" s="21" t="s">
        <v>37</v>
      </c>
      <c r="H6" s="21" t="s">
        <v>41</v>
      </c>
      <c r="I6" s="21" t="s">
        <v>41</v>
      </c>
      <c r="J6" s="21" t="s">
        <v>39</v>
      </c>
      <c r="K6" s="21" t="s">
        <v>38</v>
      </c>
      <c r="L6" s="6">
        <v>0</v>
      </c>
    </row>
    <row r="7" spans="1:12" ht="12.75">
      <c r="A7" s="20" t="s">
        <v>12</v>
      </c>
      <c r="B7" s="21" t="s">
        <v>40</v>
      </c>
      <c r="C7" s="21" t="s">
        <v>37</v>
      </c>
      <c r="D7" s="21" t="s">
        <v>39</v>
      </c>
      <c r="E7" s="21" t="s">
        <v>41</v>
      </c>
      <c r="F7" s="21" t="s">
        <v>41</v>
      </c>
      <c r="G7" s="21" t="s">
        <v>38</v>
      </c>
      <c r="H7" s="21" t="s">
        <v>41</v>
      </c>
      <c r="I7" s="21" t="s">
        <v>37</v>
      </c>
      <c r="J7" s="21" t="s">
        <v>39</v>
      </c>
      <c r="K7" s="21" t="s">
        <v>40</v>
      </c>
      <c r="L7" s="6">
        <v>0</v>
      </c>
    </row>
    <row r="8" spans="1:12" ht="12.75">
      <c r="A8" s="20" t="s">
        <v>46</v>
      </c>
      <c r="B8" s="21" t="s">
        <v>42</v>
      </c>
      <c r="C8" s="21" t="s">
        <v>37</v>
      </c>
      <c r="D8" s="21" t="s">
        <v>42</v>
      </c>
      <c r="E8" s="21" t="s">
        <v>41</v>
      </c>
      <c r="F8" s="21" t="s">
        <v>41</v>
      </c>
      <c r="G8" s="21" t="s">
        <v>37</v>
      </c>
      <c r="H8" s="21" t="s">
        <v>41</v>
      </c>
      <c r="I8" s="21" t="s">
        <v>37</v>
      </c>
      <c r="J8" s="21" t="s">
        <v>43</v>
      </c>
      <c r="K8" s="21" t="s">
        <v>38</v>
      </c>
      <c r="L8" s="6">
        <v>0</v>
      </c>
    </row>
    <row r="9" spans="1:12" ht="12.75">
      <c r="A9" s="20" t="s">
        <v>16</v>
      </c>
      <c r="B9" s="21" t="s">
        <v>37</v>
      </c>
      <c r="C9" s="21" t="s">
        <v>38</v>
      </c>
      <c r="D9" s="21" t="s">
        <v>69</v>
      </c>
      <c r="E9" s="21" t="s">
        <v>41</v>
      </c>
      <c r="F9" s="21" t="s">
        <v>60</v>
      </c>
      <c r="G9" s="21" t="s">
        <v>38</v>
      </c>
      <c r="H9" s="21" t="s">
        <v>80</v>
      </c>
      <c r="I9" s="21" t="s">
        <v>246</v>
      </c>
      <c r="J9" s="21" t="s">
        <v>42</v>
      </c>
      <c r="K9" s="21" t="s">
        <v>38</v>
      </c>
      <c r="L9" s="6">
        <v>0</v>
      </c>
    </row>
    <row r="10" spans="1:12" ht="12.75">
      <c r="A10" s="20" t="s">
        <v>73</v>
      </c>
      <c r="B10" s="21" t="s">
        <v>40</v>
      </c>
      <c r="C10" s="21" t="s">
        <v>42</v>
      </c>
      <c r="D10" s="21" t="s">
        <v>42</v>
      </c>
      <c r="E10" s="21" t="s">
        <v>41</v>
      </c>
      <c r="F10" s="21" t="s">
        <v>38</v>
      </c>
      <c r="G10" s="21" t="s">
        <v>37</v>
      </c>
      <c r="H10" s="21" t="s">
        <v>60</v>
      </c>
      <c r="I10" s="21" t="s">
        <v>38</v>
      </c>
      <c r="J10" s="21" t="s">
        <v>69</v>
      </c>
      <c r="K10" s="21" t="s">
        <v>42</v>
      </c>
      <c r="L10" s="6">
        <v>0</v>
      </c>
    </row>
    <row r="11" spans="1:12" ht="12.75">
      <c r="A11" s="20" t="s">
        <v>24</v>
      </c>
      <c r="B11" s="21" t="s">
        <v>41</v>
      </c>
      <c r="C11" s="21" t="s">
        <v>37</v>
      </c>
      <c r="D11" s="21" t="s">
        <v>69</v>
      </c>
      <c r="E11" s="21" t="s">
        <v>41</v>
      </c>
      <c r="F11" s="21" t="s">
        <v>37</v>
      </c>
      <c r="G11" s="21" t="s">
        <v>39</v>
      </c>
      <c r="H11" s="21" t="s">
        <v>40</v>
      </c>
      <c r="I11" s="21" t="s">
        <v>40</v>
      </c>
      <c r="J11" s="21" t="s">
        <v>42</v>
      </c>
      <c r="K11" s="21" t="s">
        <v>41</v>
      </c>
      <c r="L11" s="6">
        <v>0</v>
      </c>
    </row>
    <row r="12" spans="1:12" ht="12.75">
      <c r="A12" s="20" t="s">
        <v>25</v>
      </c>
      <c r="B12" s="21" t="s">
        <v>40</v>
      </c>
      <c r="C12" s="21" t="s">
        <v>38</v>
      </c>
      <c r="D12" s="21" t="s">
        <v>42</v>
      </c>
      <c r="E12" s="21" t="s">
        <v>41</v>
      </c>
      <c r="F12" s="21" t="s">
        <v>37</v>
      </c>
      <c r="G12" s="21" t="s">
        <v>38</v>
      </c>
      <c r="H12" s="21" t="s">
        <v>41</v>
      </c>
      <c r="I12" s="21" t="s">
        <v>38</v>
      </c>
      <c r="J12" s="21" t="s">
        <v>39</v>
      </c>
      <c r="K12" s="21" t="s">
        <v>38</v>
      </c>
      <c r="L12" s="6">
        <v>0</v>
      </c>
    </row>
    <row r="13" spans="1:12" ht="12.75">
      <c r="A13" s="20" t="s">
        <v>30</v>
      </c>
      <c r="B13" s="21" t="s">
        <v>40</v>
      </c>
      <c r="C13" s="21" t="s">
        <v>37</v>
      </c>
      <c r="D13" s="21" t="s">
        <v>42</v>
      </c>
      <c r="E13" s="21" t="s">
        <v>41</v>
      </c>
      <c r="F13" s="21" t="s">
        <v>41</v>
      </c>
      <c r="G13" s="21" t="s">
        <v>37</v>
      </c>
      <c r="H13" s="21" t="s">
        <v>38</v>
      </c>
      <c r="I13" s="21" t="s">
        <v>38</v>
      </c>
      <c r="J13" s="21" t="s">
        <v>43</v>
      </c>
      <c r="K13" s="21" t="s">
        <v>44</v>
      </c>
      <c r="L13" s="6">
        <v>0</v>
      </c>
    </row>
    <row r="14" spans="1:12" ht="12.75">
      <c r="A14" s="20" t="s">
        <v>29</v>
      </c>
      <c r="B14" s="21" t="s">
        <v>38</v>
      </c>
      <c r="C14" s="21" t="s">
        <v>37</v>
      </c>
      <c r="D14" s="21" t="s">
        <v>42</v>
      </c>
      <c r="E14" s="21" t="s">
        <v>41</v>
      </c>
      <c r="F14" s="21" t="s">
        <v>37</v>
      </c>
      <c r="G14" s="21" t="s">
        <v>40</v>
      </c>
      <c r="H14" s="21" t="s">
        <v>38</v>
      </c>
      <c r="I14" s="21" t="s">
        <v>38</v>
      </c>
      <c r="J14" s="21" t="s">
        <v>39</v>
      </c>
      <c r="K14" s="21" t="s">
        <v>40</v>
      </c>
      <c r="L14" s="6">
        <v>0</v>
      </c>
    </row>
    <row r="15" spans="1:12" ht="12.75">
      <c r="A15" s="20" t="s">
        <v>23</v>
      </c>
      <c r="B15" s="21" t="s">
        <v>37</v>
      </c>
      <c r="C15" s="21" t="s">
        <v>37</v>
      </c>
      <c r="D15" s="21" t="s">
        <v>69</v>
      </c>
      <c r="E15" s="21" t="s">
        <v>41</v>
      </c>
      <c r="F15" s="21" t="s">
        <v>38</v>
      </c>
      <c r="G15" s="21" t="s">
        <v>37</v>
      </c>
      <c r="H15" s="21" t="s">
        <v>60</v>
      </c>
      <c r="I15" s="21" t="s">
        <v>38</v>
      </c>
      <c r="J15" s="21" t="s">
        <v>69</v>
      </c>
      <c r="K15" s="21" t="s">
        <v>40</v>
      </c>
      <c r="L15" s="6">
        <v>0</v>
      </c>
    </row>
    <row r="16" spans="1:12" ht="12.75">
      <c r="A16" s="20" t="s">
        <v>11</v>
      </c>
      <c r="B16" s="21" t="s">
        <v>38</v>
      </c>
      <c r="C16" s="21" t="s">
        <v>38</v>
      </c>
      <c r="D16" s="21" t="s">
        <v>42</v>
      </c>
      <c r="E16" s="21" t="s">
        <v>38</v>
      </c>
      <c r="F16" s="21" t="s">
        <v>38</v>
      </c>
      <c r="G16" s="21" t="s">
        <v>38</v>
      </c>
      <c r="H16" s="21" t="s">
        <v>38</v>
      </c>
      <c r="I16" s="21" t="s">
        <v>38</v>
      </c>
      <c r="J16" s="21" t="s">
        <v>42</v>
      </c>
      <c r="K16" s="21" t="s">
        <v>38</v>
      </c>
      <c r="L16" s="6">
        <v>0</v>
      </c>
    </row>
    <row r="17" spans="1:12" ht="12.75">
      <c r="A17" s="20" t="s">
        <v>76</v>
      </c>
      <c r="B17" s="21" t="s">
        <v>40</v>
      </c>
      <c r="C17" s="21" t="s">
        <v>38</v>
      </c>
      <c r="D17" s="21" t="s">
        <v>69</v>
      </c>
      <c r="E17" s="21" t="s">
        <v>60</v>
      </c>
      <c r="F17" s="21" t="s">
        <v>51</v>
      </c>
      <c r="G17" s="21" t="s">
        <v>38</v>
      </c>
      <c r="H17" s="21" t="s">
        <v>41</v>
      </c>
      <c r="I17" s="21" t="s">
        <v>38</v>
      </c>
      <c r="J17" s="21" t="s">
        <v>69</v>
      </c>
      <c r="K17" s="21" t="s">
        <v>38</v>
      </c>
      <c r="L17" s="6">
        <v>0</v>
      </c>
    </row>
    <row r="18" spans="1:12" ht="12.75">
      <c r="A18" s="20" t="s">
        <v>66</v>
      </c>
      <c r="B18" s="21" t="s">
        <v>40</v>
      </c>
      <c r="C18" s="21" t="s">
        <v>40</v>
      </c>
      <c r="D18" s="21" t="s">
        <v>42</v>
      </c>
      <c r="E18" s="21" t="s">
        <v>41</v>
      </c>
      <c r="F18" s="21" t="s">
        <v>37</v>
      </c>
      <c r="G18" s="21" t="s">
        <v>37</v>
      </c>
      <c r="H18" s="21" t="s">
        <v>37</v>
      </c>
      <c r="I18" s="21" t="s">
        <v>44</v>
      </c>
      <c r="J18" s="21" t="s">
        <v>39</v>
      </c>
      <c r="K18" s="21" t="s">
        <v>37</v>
      </c>
      <c r="L18" s="6">
        <v>0</v>
      </c>
    </row>
    <row r="19" spans="1:12" ht="12.75">
      <c r="A19" s="20" t="s">
        <v>15</v>
      </c>
      <c r="B19" s="21" t="s">
        <v>37</v>
      </c>
      <c r="C19" s="21" t="s">
        <v>38</v>
      </c>
      <c r="D19" s="21" t="s">
        <v>39</v>
      </c>
      <c r="E19" s="21" t="s">
        <v>37</v>
      </c>
      <c r="F19" s="21" t="s">
        <v>41</v>
      </c>
      <c r="G19" s="21" t="s">
        <v>38</v>
      </c>
      <c r="H19" s="21" t="s">
        <v>37</v>
      </c>
      <c r="I19" s="21" t="s">
        <v>37</v>
      </c>
      <c r="J19" s="21" t="s">
        <v>39</v>
      </c>
      <c r="K19" s="21" t="s">
        <v>37</v>
      </c>
      <c r="L19" s="6">
        <v>0</v>
      </c>
    </row>
    <row r="20" spans="1:12" ht="12.75">
      <c r="A20" s="20" t="s">
        <v>64</v>
      </c>
      <c r="B20" s="21" t="s">
        <v>40</v>
      </c>
      <c r="C20" s="21" t="s">
        <v>40</v>
      </c>
      <c r="D20" s="21" t="s">
        <v>40</v>
      </c>
      <c r="E20" s="21" t="s">
        <v>51</v>
      </c>
      <c r="F20" s="21" t="s">
        <v>60</v>
      </c>
      <c r="G20" s="21" t="s">
        <v>41</v>
      </c>
      <c r="H20" s="21" t="s">
        <v>41</v>
      </c>
      <c r="I20" s="21" t="s">
        <v>38</v>
      </c>
      <c r="J20" s="21" t="s">
        <v>42</v>
      </c>
      <c r="K20" s="21" t="s">
        <v>37</v>
      </c>
      <c r="L20" s="6">
        <v>0</v>
      </c>
    </row>
    <row r="21" spans="1:12" ht="12.75">
      <c r="A21" s="20" t="s">
        <v>36</v>
      </c>
      <c r="B21" s="21" t="s">
        <v>37</v>
      </c>
      <c r="C21" s="21" t="s">
        <v>38</v>
      </c>
      <c r="D21" s="21" t="s">
        <v>42</v>
      </c>
      <c r="E21" s="21" t="s">
        <v>41</v>
      </c>
      <c r="F21" s="21" t="s">
        <v>41</v>
      </c>
      <c r="G21" s="21" t="s">
        <v>42</v>
      </c>
      <c r="H21" s="21" t="s">
        <v>41</v>
      </c>
      <c r="I21" s="21" t="s">
        <v>38</v>
      </c>
      <c r="J21" s="21" t="s">
        <v>69</v>
      </c>
      <c r="K21" s="21" t="s">
        <v>44</v>
      </c>
      <c r="L21" s="6">
        <v>0</v>
      </c>
    </row>
    <row r="22" spans="1:12" ht="12.75">
      <c r="A22" s="20" t="s">
        <v>54</v>
      </c>
      <c r="B22" s="21" t="s">
        <v>38</v>
      </c>
      <c r="C22" s="21" t="s">
        <v>38</v>
      </c>
      <c r="D22" s="21" t="s">
        <v>40</v>
      </c>
      <c r="E22" s="21" t="s">
        <v>41</v>
      </c>
      <c r="F22" s="21" t="s">
        <v>37</v>
      </c>
      <c r="G22" s="21" t="s">
        <v>38</v>
      </c>
      <c r="H22" s="21" t="s">
        <v>37</v>
      </c>
      <c r="I22" s="21" t="s">
        <v>37</v>
      </c>
      <c r="J22" s="21" t="s">
        <v>39</v>
      </c>
      <c r="K22" s="21" t="s">
        <v>40</v>
      </c>
      <c r="L22" s="6">
        <v>0</v>
      </c>
    </row>
    <row r="23" spans="1:12" ht="12.75">
      <c r="A23" s="20" t="s">
        <v>71</v>
      </c>
      <c r="B23" s="21" t="s">
        <v>40</v>
      </c>
      <c r="C23" s="21" t="s">
        <v>38</v>
      </c>
      <c r="D23" s="21" t="s">
        <v>42</v>
      </c>
      <c r="E23" s="21" t="s">
        <v>41</v>
      </c>
      <c r="F23" s="21" t="s">
        <v>38</v>
      </c>
      <c r="G23" s="21" t="s">
        <v>37</v>
      </c>
      <c r="H23" s="21" t="s">
        <v>44</v>
      </c>
      <c r="I23" s="21" t="s">
        <v>38</v>
      </c>
      <c r="J23" s="21" t="s">
        <v>69</v>
      </c>
      <c r="K23" s="21" t="s">
        <v>40</v>
      </c>
      <c r="L23" s="6">
        <v>0</v>
      </c>
    </row>
    <row r="24" spans="1:12" ht="12.75">
      <c r="A24" s="20" t="s">
        <v>14</v>
      </c>
      <c r="B24" s="21" t="s">
        <v>38</v>
      </c>
      <c r="C24" s="21" t="s">
        <v>37</v>
      </c>
      <c r="D24" s="21" t="s">
        <v>40</v>
      </c>
      <c r="E24" s="21" t="s">
        <v>41</v>
      </c>
      <c r="F24" s="21" t="s">
        <v>38</v>
      </c>
      <c r="G24" s="21" t="s">
        <v>38</v>
      </c>
      <c r="H24" s="21" t="s">
        <v>41</v>
      </c>
      <c r="I24" s="21" t="s">
        <v>41</v>
      </c>
      <c r="J24" s="21" t="s">
        <v>42</v>
      </c>
      <c r="K24" s="21" t="s">
        <v>38</v>
      </c>
      <c r="L24" s="6">
        <v>0</v>
      </c>
    </row>
    <row r="25" spans="1:12" ht="12.75">
      <c r="A25" s="20" t="s">
        <v>84</v>
      </c>
      <c r="B25" s="21" t="s">
        <v>37</v>
      </c>
      <c r="C25" s="21" t="s">
        <v>37</v>
      </c>
      <c r="D25" s="21" t="s">
        <v>42</v>
      </c>
      <c r="E25" s="21" t="s">
        <v>41</v>
      </c>
      <c r="F25" s="21" t="s">
        <v>41</v>
      </c>
      <c r="G25" s="21" t="s">
        <v>37</v>
      </c>
      <c r="H25" s="21" t="s">
        <v>41</v>
      </c>
      <c r="I25" s="21" t="s">
        <v>38</v>
      </c>
      <c r="J25" s="21" t="s">
        <v>42</v>
      </c>
      <c r="K25" s="21" t="s">
        <v>41</v>
      </c>
      <c r="L25" s="6">
        <v>0</v>
      </c>
    </row>
    <row r="26" spans="1:12" ht="12.75">
      <c r="A26" s="20" t="s">
        <v>9</v>
      </c>
      <c r="B26" s="21" t="s">
        <v>40</v>
      </c>
      <c r="C26" s="21" t="s">
        <v>42</v>
      </c>
      <c r="D26" s="21" t="s">
        <v>42</v>
      </c>
      <c r="E26" s="21" t="s">
        <v>41</v>
      </c>
      <c r="F26" s="21" t="s">
        <v>38</v>
      </c>
      <c r="G26" s="21" t="s">
        <v>37</v>
      </c>
      <c r="H26" s="21" t="s">
        <v>38</v>
      </c>
      <c r="I26" s="21" t="s">
        <v>38</v>
      </c>
      <c r="J26" s="21" t="s">
        <v>42</v>
      </c>
      <c r="K26" s="21" t="s">
        <v>40</v>
      </c>
      <c r="L26" s="6">
        <v>0</v>
      </c>
    </row>
    <row r="27" spans="1:12" ht="12.75">
      <c r="A27" s="20" t="s">
        <v>18</v>
      </c>
      <c r="B27" s="21" t="s">
        <v>38</v>
      </c>
      <c r="C27" s="21" t="s">
        <v>37</v>
      </c>
      <c r="D27" s="21" t="s">
        <v>43</v>
      </c>
      <c r="E27" s="21" t="s">
        <v>41</v>
      </c>
      <c r="F27" s="21" t="s">
        <v>41</v>
      </c>
      <c r="G27" s="21" t="s">
        <v>38</v>
      </c>
      <c r="H27" s="21" t="s">
        <v>37</v>
      </c>
      <c r="I27" s="21" t="s">
        <v>38</v>
      </c>
      <c r="J27" s="21" t="s">
        <v>42</v>
      </c>
      <c r="K27" s="21" t="s">
        <v>38</v>
      </c>
      <c r="L27" s="6">
        <v>0</v>
      </c>
    </row>
    <row r="28" spans="1:12" ht="12.75">
      <c r="A28" s="20" t="s">
        <v>10</v>
      </c>
      <c r="B28" s="21" t="s">
        <v>38</v>
      </c>
      <c r="C28" s="21" t="s">
        <v>37</v>
      </c>
      <c r="D28" s="21" t="s">
        <v>39</v>
      </c>
      <c r="E28" s="21" t="s">
        <v>41</v>
      </c>
      <c r="F28" s="21" t="s">
        <v>37</v>
      </c>
      <c r="G28" s="21" t="s">
        <v>38</v>
      </c>
      <c r="H28" s="21" t="s">
        <v>41</v>
      </c>
      <c r="I28" s="21" t="s">
        <v>38</v>
      </c>
      <c r="J28" s="21" t="s">
        <v>39</v>
      </c>
      <c r="K28" s="21" t="s">
        <v>38</v>
      </c>
      <c r="L28" s="6">
        <v>0</v>
      </c>
    </row>
    <row r="29" spans="1:12" ht="12.75">
      <c r="A29" s="20" t="s">
        <v>13</v>
      </c>
      <c r="B29" s="21" t="s">
        <v>37</v>
      </c>
      <c r="C29" s="21" t="s">
        <v>38</v>
      </c>
      <c r="D29" s="21" t="s">
        <v>42</v>
      </c>
      <c r="E29" s="21" t="s">
        <v>41</v>
      </c>
      <c r="F29" s="21" t="s">
        <v>51</v>
      </c>
      <c r="G29" s="21" t="s">
        <v>37</v>
      </c>
      <c r="H29" s="21" t="s">
        <v>41</v>
      </c>
      <c r="I29" s="21" t="s">
        <v>38</v>
      </c>
      <c r="J29" s="21" t="s">
        <v>39</v>
      </c>
      <c r="K29" s="21" t="s">
        <v>37</v>
      </c>
      <c r="L29" s="6">
        <v>0</v>
      </c>
    </row>
    <row r="30" spans="1:12" ht="12.75">
      <c r="A30" s="20" t="s">
        <v>49</v>
      </c>
      <c r="B30" s="21" t="s">
        <v>40</v>
      </c>
      <c r="C30" s="21" t="s">
        <v>38</v>
      </c>
      <c r="D30" s="21" t="s">
        <v>69</v>
      </c>
      <c r="E30" s="21" t="s">
        <v>41</v>
      </c>
      <c r="F30" s="21" t="s">
        <v>37</v>
      </c>
      <c r="G30" s="21" t="s">
        <v>38</v>
      </c>
      <c r="H30" s="21" t="s">
        <v>51</v>
      </c>
      <c r="I30" s="21" t="s">
        <v>37</v>
      </c>
      <c r="J30" s="21" t="s">
        <v>39</v>
      </c>
      <c r="K30" s="21" t="s">
        <v>37</v>
      </c>
      <c r="L30" s="6">
        <v>0</v>
      </c>
    </row>
    <row r="31" spans="1:12" ht="12.75">
      <c r="A31" s="20" t="s">
        <v>26</v>
      </c>
      <c r="B31" s="21" t="s">
        <v>38</v>
      </c>
      <c r="C31" s="21" t="s">
        <v>41</v>
      </c>
      <c r="D31" s="21" t="s">
        <v>69</v>
      </c>
      <c r="E31" s="21" t="s">
        <v>60</v>
      </c>
      <c r="F31" s="21" t="s">
        <v>41</v>
      </c>
      <c r="G31" s="21" t="s">
        <v>37</v>
      </c>
      <c r="H31" s="21" t="s">
        <v>41</v>
      </c>
      <c r="I31" s="21" t="s">
        <v>60</v>
      </c>
      <c r="J31" s="21" t="s">
        <v>69</v>
      </c>
      <c r="K31" s="21" t="s">
        <v>38</v>
      </c>
      <c r="L31" s="6">
        <v>0</v>
      </c>
    </row>
    <row r="32" spans="1:12" ht="12.75">
      <c r="A32" s="20" t="s">
        <v>45</v>
      </c>
      <c r="B32" s="21" t="s">
        <v>37</v>
      </c>
      <c r="C32" s="21" t="s">
        <v>37</v>
      </c>
      <c r="D32" s="21" t="s">
        <v>40</v>
      </c>
      <c r="E32" s="21" t="s">
        <v>38</v>
      </c>
      <c r="F32" s="21" t="s">
        <v>38</v>
      </c>
      <c r="G32" s="21" t="s">
        <v>37</v>
      </c>
      <c r="H32" s="21" t="s">
        <v>38</v>
      </c>
      <c r="I32" s="21" t="s">
        <v>38</v>
      </c>
      <c r="J32" s="21" t="s">
        <v>42</v>
      </c>
      <c r="K32" s="21" t="s">
        <v>37</v>
      </c>
      <c r="L32" s="6">
        <v>0</v>
      </c>
    </row>
    <row r="33" spans="1:12" ht="12.75">
      <c r="A33" s="20" t="s">
        <v>35</v>
      </c>
      <c r="B33" s="21" t="s">
        <v>38</v>
      </c>
      <c r="C33" s="21" t="s">
        <v>40</v>
      </c>
      <c r="D33" s="21" t="s">
        <v>42</v>
      </c>
      <c r="E33" s="21" t="s">
        <v>37</v>
      </c>
      <c r="F33" s="21" t="s">
        <v>38</v>
      </c>
      <c r="G33" s="21" t="s">
        <v>37</v>
      </c>
      <c r="H33" s="21" t="s">
        <v>40</v>
      </c>
      <c r="I33" s="21" t="s">
        <v>38</v>
      </c>
      <c r="J33" s="21" t="s">
        <v>39</v>
      </c>
      <c r="K33" s="21" t="s">
        <v>40</v>
      </c>
      <c r="L33" s="6">
        <v>0</v>
      </c>
    </row>
    <row r="34" spans="1:12" ht="12.75">
      <c r="A34" s="20" t="s">
        <v>20</v>
      </c>
      <c r="B34" s="21" t="s">
        <v>42</v>
      </c>
      <c r="C34" s="21" t="s">
        <v>38</v>
      </c>
      <c r="D34" s="21" t="s">
        <v>39</v>
      </c>
      <c r="E34" s="21" t="s">
        <v>41</v>
      </c>
      <c r="F34" s="21" t="s">
        <v>38</v>
      </c>
      <c r="G34" s="21" t="s">
        <v>37</v>
      </c>
      <c r="H34" s="21" t="s">
        <v>37</v>
      </c>
      <c r="I34" s="21" t="s">
        <v>40</v>
      </c>
      <c r="J34" s="21" t="s">
        <v>69</v>
      </c>
      <c r="K34" s="21" t="s">
        <v>38</v>
      </c>
      <c r="L34" s="6">
        <v>0</v>
      </c>
    </row>
    <row r="35" spans="1:12" ht="12.75">
      <c r="A35" s="20" t="s">
        <v>59</v>
      </c>
      <c r="B35" s="21" t="s">
        <v>40</v>
      </c>
      <c r="C35" s="21" t="s">
        <v>37</v>
      </c>
      <c r="D35" s="21" t="s">
        <v>69</v>
      </c>
      <c r="E35" s="21" t="s">
        <v>41</v>
      </c>
      <c r="F35" s="21" t="s">
        <v>51</v>
      </c>
      <c r="G35" s="21" t="s">
        <v>40</v>
      </c>
      <c r="H35" s="21" t="s">
        <v>37</v>
      </c>
      <c r="I35" s="21" t="s">
        <v>38</v>
      </c>
      <c r="J35" s="21" t="s">
        <v>40</v>
      </c>
      <c r="K35" s="21" t="s">
        <v>78</v>
      </c>
      <c r="L35" s="6">
        <v>0</v>
      </c>
    </row>
    <row r="36" spans="1:12" ht="12.75">
      <c r="A36" s="20" t="s">
        <v>83</v>
      </c>
      <c r="B36" s="21" t="s">
        <v>37</v>
      </c>
      <c r="C36" s="21" t="s">
        <v>41</v>
      </c>
      <c r="D36" s="21" t="s">
        <v>40</v>
      </c>
      <c r="E36" s="21" t="s">
        <v>37</v>
      </c>
      <c r="F36" s="21" t="s">
        <v>51</v>
      </c>
      <c r="G36" s="21" t="s">
        <v>42</v>
      </c>
      <c r="H36" s="21" t="s">
        <v>41</v>
      </c>
      <c r="I36" s="21" t="s">
        <v>40</v>
      </c>
      <c r="J36" s="21" t="s">
        <v>42</v>
      </c>
      <c r="K36" s="21" t="s">
        <v>40</v>
      </c>
      <c r="L36" s="6">
        <v>0</v>
      </c>
    </row>
    <row r="37" spans="1:12" ht="12.75">
      <c r="A37" s="20" t="s">
        <v>34</v>
      </c>
      <c r="B37" s="21" t="s">
        <v>44</v>
      </c>
      <c r="C37" s="21" t="s">
        <v>37</v>
      </c>
      <c r="D37" s="21" t="s">
        <v>39</v>
      </c>
      <c r="E37" s="21" t="s">
        <v>37</v>
      </c>
      <c r="F37" s="21" t="s">
        <v>37</v>
      </c>
      <c r="G37" s="21" t="s">
        <v>37</v>
      </c>
      <c r="H37" s="21" t="s">
        <v>37</v>
      </c>
      <c r="I37" s="21" t="s">
        <v>37</v>
      </c>
      <c r="J37" s="21" t="s">
        <v>39</v>
      </c>
      <c r="K37" s="21" t="s">
        <v>37</v>
      </c>
      <c r="L37" s="6">
        <v>0</v>
      </c>
    </row>
    <row r="38" spans="1:12" ht="12.75">
      <c r="A38" s="20" t="s">
        <v>19</v>
      </c>
      <c r="B38" s="21" t="s">
        <v>40</v>
      </c>
      <c r="C38" s="21" t="s">
        <v>38</v>
      </c>
      <c r="D38" s="21" t="s">
        <v>42</v>
      </c>
      <c r="E38" s="21" t="s">
        <v>38</v>
      </c>
      <c r="F38" s="21" t="s">
        <v>41</v>
      </c>
      <c r="G38" s="21" t="s">
        <v>40</v>
      </c>
      <c r="H38" s="21" t="s">
        <v>38</v>
      </c>
      <c r="I38" s="21" t="s">
        <v>38</v>
      </c>
      <c r="J38" s="21" t="s">
        <v>39</v>
      </c>
      <c r="K38" s="21" t="s">
        <v>37</v>
      </c>
      <c r="L38" s="6">
        <v>0</v>
      </c>
    </row>
    <row r="39" spans="1:12" ht="12.75">
      <c r="A39" s="20" t="s">
        <v>72</v>
      </c>
      <c r="B39" s="21" t="s">
        <v>39</v>
      </c>
      <c r="C39" s="21" t="s">
        <v>37</v>
      </c>
      <c r="D39" s="21" t="s">
        <v>44</v>
      </c>
      <c r="E39" s="21" t="s">
        <v>41</v>
      </c>
      <c r="F39" s="21" t="s">
        <v>40</v>
      </c>
      <c r="G39" s="21" t="s">
        <v>40</v>
      </c>
      <c r="H39" s="21" t="s">
        <v>40</v>
      </c>
      <c r="I39" s="21" t="s">
        <v>40</v>
      </c>
      <c r="J39" s="21" t="s">
        <v>40</v>
      </c>
      <c r="K39" s="21" t="s">
        <v>39</v>
      </c>
      <c r="L39" s="6">
        <v>0</v>
      </c>
    </row>
    <row r="40" spans="1:12" ht="12.75">
      <c r="A40" s="20" t="s">
        <v>17</v>
      </c>
      <c r="B40" s="21" t="s">
        <v>40</v>
      </c>
      <c r="C40" s="21" t="s">
        <v>38</v>
      </c>
      <c r="D40" s="21" t="s">
        <v>42</v>
      </c>
      <c r="E40" s="21" t="s">
        <v>60</v>
      </c>
      <c r="F40" s="21" t="s">
        <v>41</v>
      </c>
      <c r="G40" s="21" t="s">
        <v>37</v>
      </c>
      <c r="H40" s="21" t="s">
        <v>37</v>
      </c>
      <c r="I40" s="21" t="s">
        <v>41</v>
      </c>
      <c r="J40" s="21" t="s">
        <v>39</v>
      </c>
      <c r="K40" s="21" t="s">
        <v>37</v>
      </c>
      <c r="L40" s="6">
        <v>0</v>
      </c>
    </row>
    <row r="41" spans="1:12" ht="12.75">
      <c r="A41" s="20" t="s">
        <v>47</v>
      </c>
      <c r="B41" s="21" t="s">
        <v>39</v>
      </c>
      <c r="C41" s="21" t="s">
        <v>37</v>
      </c>
      <c r="D41" s="21" t="s">
        <v>39</v>
      </c>
      <c r="E41" s="21" t="s">
        <v>37</v>
      </c>
      <c r="F41" s="21" t="s">
        <v>37</v>
      </c>
      <c r="G41" s="21" t="s">
        <v>37</v>
      </c>
      <c r="H41" s="21" t="s">
        <v>37</v>
      </c>
      <c r="I41" s="21" t="s">
        <v>37</v>
      </c>
      <c r="J41" s="21" t="s">
        <v>39</v>
      </c>
      <c r="K41" s="21" t="s">
        <v>39</v>
      </c>
      <c r="L41" s="6">
        <v>0</v>
      </c>
    </row>
    <row r="42" spans="1:12" ht="12.75">
      <c r="A42" s="20" t="s">
        <v>70</v>
      </c>
      <c r="B42" s="21" t="s">
        <v>40</v>
      </c>
      <c r="C42" s="21" t="s">
        <v>38</v>
      </c>
      <c r="D42" s="21" t="s">
        <v>39</v>
      </c>
      <c r="E42" s="21" t="s">
        <v>41</v>
      </c>
      <c r="F42" s="21" t="s">
        <v>40</v>
      </c>
      <c r="G42" s="21" t="s">
        <v>38</v>
      </c>
      <c r="H42" s="21" t="s">
        <v>37</v>
      </c>
      <c r="I42" s="21" t="s">
        <v>38</v>
      </c>
      <c r="J42" s="21" t="s">
        <v>39</v>
      </c>
      <c r="K42" s="21" t="s">
        <v>44</v>
      </c>
      <c r="L42" s="6">
        <v>0</v>
      </c>
    </row>
    <row r="43" spans="1:12" ht="12.75">
      <c r="A43" s="20" t="s">
        <v>22</v>
      </c>
      <c r="B43" s="21" t="s">
        <v>37</v>
      </c>
      <c r="C43" s="21" t="s">
        <v>37</v>
      </c>
      <c r="D43" s="21" t="s">
        <v>42</v>
      </c>
      <c r="E43" s="21" t="s">
        <v>41</v>
      </c>
      <c r="F43" s="21" t="s">
        <v>41</v>
      </c>
      <c r="G43" s="21" t="s">
        <v>37</v>
      </c>
      <c r="H43" s="21" t="s">
        <v>38</v>
      </c>
      <c r="I43" s="21" t="s">
        <v>38</v>
      </c>
      <c r="J43" s="21" t="s">
        <v>39</v>
      </c>
      <c r="K43" s="21" t="s">
        <v>37</v>
      </c>
      <c r="L43" s="6">
        <v>0</v>
      </c>
    </row>
    <row r="44" spans="1:12" ht="12.75">
      <c r="A44" s="20" t="s">
        <v>67</v>
      </c>
      <c r="B44" s="21" t="s">
        <v>37</v>
      </c>
      <c r="C44" s="21" t="s">
        <v>40</v>
      </c>
      <c r="D44" s="21" t="s">
        <v>39</v>
      </c>
      <c r="E44" s="21" t="s">
        <v>38</v>
      </c>
      <c r="F44" s="21" t="s">
        <v>37</v>
      </c>
      <c r="G44" s="21" t="s">
        <v>37</v>
      </c>
      <c r="H44" s="21" t="s">
        <v>37</v>
      </c>
      <c r="I44" s="21" t="s">
        <v>37</v>
      </c>
      <c r="J44" s="21" t="s">
        <v>42</v>
      </c>
      <c r="K44" s="21" t="s">
        <v>38</v>
      </c>
      <c r="L44" s="6">
        <v>0</v>
      </c>
    </row>
    <row r="45" spans="1:12" ht="12.75">
      <c r="A45" s="20" t="s">
        <v>32</v>
      </c>
      <c r="B45" s="21" t="s">
        <v>44</v>
      </c>
      <c r="C45" s="21" t="s">
        <v>37</v>
      </c>
      <c r="D45" s="21" t="s">
        <v>42</v>
      </c>
      <c r="E45" s="21" t="s">
        <v>60</v>
      </c>
      <c r="F45" s="21" t="s">
        <v>37</v>
      </c>
      <c r="G45" s="21" t="s">
        <v>40</v>
      </c>
      <c r="H45" s="21" t="s">
        <v>41</v>
      </c>
      <c r="I45" s="21" t="s">
        <v>37</v>
      </c>
      <c r="J45" s="21" t="s">
        <v>42</v>
      </c>
      <c r="K45" s="21" t="s">
        <v>37</v>
      </c>
      <c r="L45" s="6">
        <v>0</v>
      </c>
    </row>
    <row r="46" spans="1:12" ht="12.75">
      <c r="A46" s="20" t="s">
        <v>74</v>
      </c>
      <c r="B46" s="21" t="s">
        <v>38</v>
      </c>
      <c r="C46" s="21" t="s">
        <v>38</v>
      </c>
      <c r="D46" s="21" t="s">
        <v>41</v>
      </c>
      <c r="E46" s="21" t="s">
        <v>60</v>
      </c>
      <c r="F46" s="21" t="s">
        <v>41</v>
      </c>
      <c r="G46" s="21" t="s">
        <v>40</v>
      </c>
      <c r="H46" s="21" t="s">
        <v>38</v>
      </c>
      <c r="I46" s="21" t="s">
        <v>37</v>
      </c>
      <c r="J46" s="21" t="s">
        <v>42</v>
      </c>
      <c r="K46" s="21" t="s">
        <v>37</v>
      </c>
      <c r="L46" s="6">
        <v>0</v>
      </c>
    </row>
    <row r="47" spans="1:12" ht="12.75">
      <c r="A47" s="20" t="s">
        <v>52</v>
      </c>
      <c r="B47" s="21" t="s">
        <v>40</v>
      </c>
      <c r="C47" s="21" t="s">
        <v>38</v>
      </c>
      <c r="D47" s="21" t="s">
        <v>43</v>
      </c>
      <c r="E47" s="21" t="s">
        <v>41</v>
      </c>
      <c r="F47" s="21" t="s">
        <v>41</v>
      </c>
      <c r="G47" s="21" t="s">
        <v>38</v>
      </c>
      <c r="H47" s="21" t="s">
        <v>38</v>
      </c>
      <c r="I47" s="21" t="s">
        <v>37</v>
      </c>
      <c r="J47" s="21" t="s">
        <v>43</v>
      </c>
      <c r="K47" s="21" t="s">
        <v>78</v>
      </c>
      <c r="L47" s="6">
        <v>0</v>
      </c>
    </row>
    <row r="48" ht="12.75">
      <c r="A48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6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7" t="s">
        <v>8</v>
      </c>
      <c r="H2" s="7"/>
      <c r="I2" s="7"/>
      <c r="J2" s="7"/>
      <c r="K2" s="7"/>
      <c r="L2" s="7"/>
      <c r="P2" s="52"/>
      <c r="Q2" s="53"/>
      <c r="R2" s="53"/>
    </row>
    <row r="3" spans="2:18" ht="12.75">
      <c r="B3" s="8" t="s">
        <v>19</v>
      </c>
      <c r="C3" s="6">
        <v>308</v>
      </c>
      <c r="D3" s="9">
        <v>35</v>
      </c>
      <c r="E3" s="9">
        <v>35</v>
      </c>
      <c r="F3" s="9">
        <v>28</v>
      </c>
      <c r="G3" s="38">
        <v>6</v>
      </c>
      <c r="H3" s="7">
        <v>35</v>
      </c>
      <c r="I3" s="7">
        <v>35</v>
      </c>
      <c r="J3" s="7">
        <v>28</v>
      </c>
      <c r="K3" s="7">
        <v>3500035</v>
      </c>
      <c r="L3" s="7">
        <v>2899993</v>
      </c>
      <c r="P3" s="25">
        <f>F3+E3+D3</f>
        <v>98</v>
      </c>
      <c r="Q3" s="33">
        <f>ROUND(((E3+D3)/P3*100),0)</f>
        <v>71</v>
      </c>
      <c r="R3" s="33">
        <f>ROUND((D3/P3*100),0)</f>
        <v>36</v>
      </c>
    </row>
    <row r="4" spans="2:18" ht="12.75">
      <c r="B4" s="8" t="s">
        <v>54</v>
      </c>
      <c r="C4" s="6">
        <v>298</v>
      </c>
      <c r="D4" s="9">
        <v>35</v>
      </c>
      <c r="E4" s="9">
        <v>23</v>
      </c>
      <c r="F4" s="9">
        <v>54</v>
      </c>
      <c r="G4" s="38">
        <v>39</v>
      </c>
      <c r="H4" s="7">
        <v>35</v>
      </c>
      <c r="I4" s="7">
        <v>23</v>
      </c>
      <c r="J4" s="7">
        <v>54</v>
      </c>
      <c r="K4" s="7">
        <v>3500023</v>
      </c>
      <c r="L4" s="7">
        <v>5499960</v>
      </c>
      <c r="P4" s="25">
        <f aca="true" t="shared" si="0" ref="P4:P53">F4+E4+D4</f>
        <v>112</v>
      </c>
      <c r="Q4" s="33">
        <f aca="true" t="shared" si="1" ref="Q4:Q53">ROUND(((E4+D4)/P4*100),0)</f>
        <v>52</v>
      </c>
      <c r="R4" s="33">
        <f aca="true" t="shared" si="2" ref="R4:R53">ROUND((D4/P4*100),0)</f>
        <v>31</v>
      </c>
    </row>
    <row r="5" spans="2:18" ht="12.75">
      <c r="B5" s="8" t="s">
        <v>18</v>
      </c>
      <c r="C5" s="6">
        <v>289</v>
      </c>
      <c r="D5" s="9">
        <v>29</v>
      </c>
      <c r="E5" s="9">
        <v>34</v>
      </c>
      <c r="F5" s="9">
        <v>42</v>
      </c>
      <c r="G5" s="38">
        <v>18</v>
      </c>
      <c r="H5" s="7">
        <v>29</v>
      </c>
      <c r="I5" s="7">
        <v>34</v>
      </c>
      <c r="J5" s="7">
        <v>42</v>
      </c>
      <c r="K5" s="7">
        <v>2900034</v>
      </c>
      <c r="L5" s="7">
        <v>4299981</v>
      </c>
      <c r="P5" s="25">
        <f t="shared" si="0"/>
        <v>105</v>
      </c>
      <c r="Q5" s="33">
        <f t="shared" si="1"/>
        <v>60</v>
      </c>
      <c r="R5" s="33">
        <f t="shared" si="2"/>
        <v>28</v>
      </c>
    </row>
    <row r="6" spans="2:18" ht="12.75">
      <c r="B6" s="8" t="s">
        <v>47</v>
      </c>
      <c r="C6" s="6">
        <v>282</v>
      </c>
      <c r="D6" s="9">
        <v>29</v>
      </c>
      <c r="E6" s="9">
        <v>28</v>
      </c>
      <c r="F6" s="9">
        <v>53</v>
      </c>
      <c r="G6" s="38">
        <v>29</v>
      </c>
      <c r="H6" s="7">
        <v>29</v>
      </c>
      <c r="I6" s="7">
        <v>28</v>
      </c>
      <c r="J6" s="7">
        <v>53</v>
      </c>
      <c r="K6" s="7">
        <v>2900028</v>
      </c>
      <c r="L6" s="7">
        <v>5399970</v>
      </c>
      <c r="P6" s="25">
        <f t="shared" si="0"/>
        <v>110</v>
      </c>
      <c r="Q6" s="33">
        <f t="shared" si="1"/>
        <v>52</v>
      </c>
      <c r="R6" s="33">
        <f t="shared" si="2"/>
        <v>26</v>
      </c>
    </row>
    <row r="7" spans="2:18" ht="12.75">
      <c r="B7" s="8" t="s">
        <v>34</v>
      </c>
      <c r="C7" s="6">
        <v>279</v>
      </c>
      <c r="D7" s="9">
        <v>27</v>
      </c>
      <c r="E7" s="9">
        <v>32</v>
      </c>
      <c r="F7" s="9">
        <v>48</v>
      </c>
      <c r="G7" s="38">
        <v>24</v>
      </c>
      <c r="H7" s="7">
        <v>27</v>
      </c>
      <c r="I7" s="7">
        <v>32</v>
      </c>
      <c r="J7" s="7">
        <v>48</v>
      </c>
      <c r="K7" s="7">
        <v>2700032</v>
      </c>
      <c r="L7" s="7">
        <v>4899975</v>
      </c>
      <c r="P7" s="25">
        <f t="shared" si="0"/>
        <v>107</v>
      </c>
      <c r="Q7" s="33">
        <f t="shared" si="1"/>
        <v>55</v>
      </c>
      <c r="R7" s="33">
        <f t="shared" si="2"/>
        <v>25</v>
      </c>
    </row>
    <row r="8" spans="2:18" ht="12.75">
      <c r="B8" s="8" t="s">
        <v>16</v>
      </c>
      <c r="C8" s="6">
        <v>276</v>
      </c>
      <c r="D8" s="9">
        <v>29</v>
      </c>
      <c r="E8" s="9">
        <v>28</v>
      </c>
      <c r="F8" s="9">
        <v>47</v>
      </c>
      <c r="G8" s="38">
        <v>35</v>
      </c>
      <c r="H8" s="7">
        <v>29</v>
      </c>
      <c r="I8" s="7">
        <v>28</v>
      </c>
      <c r="J8" s="7">
        <v>47</v>
      </c>
      <c r="K8" s="7">
        <v>2900028</v>
      </c>
      <c r="L8" s="7">
        <v>4799964</v>
      </c>
      <c r="P8" s="25">
        <f t="shared" si="0"/>
        <v>104</v>
      </c>
      <c r="Q8" s="33">
        <f t="shared" si="1"/>
        <v>55</v>
      </c>
      <c r="R8" s="33">
        <f t="shared" si="2"/>
        <v>28</v>
      </c>
    </row>
    <row r="9" spans="2:18" ht="12.75">
      <c r="B9" s="8" t="s">
        <v>52</v>
      </c>
      <c r="C9" s="6">
        <v>276</v>
      </c>
      <c r="D9" s="9">
        <v>23</v>
      </c>
      <c r="E9" s="9">
        <v>38</v>
      </c>
      <c r="F9" s="9">
        <v>47</v>
      </c>
      <c r="G9" s="38">
        <v>40</v>
      </c>
      <c r="H9" s="7">
        <v>23</v>
      </c>
      <c r="I9" s="7">
        <v>38</v>
      </c>
      <c r="J9" s="7">
        <v>47</v>
      </c>
      <c r="K9" s="7">
        <v>2300038</v>
      </c>
      <c r="L9" s="7">
        <v>4799959</v>
      </c>
      <c r="P9" s="25">
        <f t="shared" si="0"/>
        <v>108</v>
      </c>
      <c r="Q9" s="33">
        <f t="shared" si="1"/>
        <v>56</v>
      </c>
      <c r="R9" s="33">
        <f t="shared" si="2"/>
        <v>21</v>
      </c>
    </row>
    <row r="10" spans="2:18" ht="12.75">
      <c r="B10" s="8" t="s">
        <v>25</v>
      </c>
      <c r="C10" s="6">
        <v>272</v>
      </c>
      <c r="D10" s="9">
        <v>25</v>
      </c>
      <c r="E10" s="9">
        <v>33</v>
      </c>
      <c r="F10" s="9">
        <v>48</v>
      </c>
      <c r="G10" s="38">
        <v>3</v>
      </c>
      <c r="H10" s="7">
        <v>25</v>
      </c>
      <c r="I10" s="7">
        <v>33</v>
      </c>
      <c r="J10" s="7">
        <v>48</v>
      </c>
      <c r="K10" s="7">
        <v>2500033</v>
      </c>
      <c r="L10" s="7">
        <v>4899996</v>
      </c>
      <c r="P10" s="25">
        <f t="shared" si="0"/>
        <v>106</v>
      </c>
      <c r="Q10" s="33">
        <f t="shared" si="1"/>
        <v>55</v>
      </c>
      <c r="R10" s="33">
        <f t="shared" si="2"/>
        <v>24</v>
      </c>
    </row>
    <row r="11" spans="2:18" ht="12.75">
      <c r="B11" s="8" t="s">
        <v>21</v>
      </c>
      <c r="C11" s="6">
        <v>270</v>
      </c>
      <c r="D11" s="9">
        <v>23</v>
      </c>
      <c r="E11" s="9">
        <v>33</v>
      </c>
      <c r="F11" s="9">
        <v>56</v>
      </c>
      <c r="G11" s="38">
        <v>13</v>
      </c>
      <c r="H11" s="7">
        <v>23</v>
      </c>
      <c r="I11" s="7">
        <v>33</v>
      </c>
      <c r="J11" s="7">
        <v>56</v>
      </c>
      <c r="K11" s="7">
        <v>2300033</v>
      </c>
      <c r="L11" s="7">
        <v>5699986</v>
      </c>
      <c r="P11" s="25">
        <f t="shared" si="0"/>
        <v>112</v>
      </c>
      <c r="Q11" s="33">
        <f t="shared" si="1"/>
        <v>50</v>
      </c>
      <c r="R11" s="33">
        <f t="shared" si="2"/>
        <v>21</v>
      </c>
    </row>
    <row r="12" spans="2:18" ht="12.75">
      <c r="B12" s="8" t="s">
        <v>46</v>
      </c>
      <c r="C12" s="6">
        <v>266</v>
      </c>
      <c r="D12" s="9">
        <v>26</v>
      </c>
      <c r="E12" s="9">
        <v>32</v>
      </c>
      <c r="F12" s="9">
        <v>40</v>
      </c>
      <c r="G12" s="38">
        <v>27</v>
      </c>
      <c r="H12" s="7">
        <v>26</v>
      </c>
      <c r="I12" s="7">
        <v>32</v>
      </c>
      <c r="J12" s="7">
        <v>40</v>
      </c>
      <c r="K12" s="7">
        <v>2600032</v>
      </c>
      <c r="L12" s="7">
        <v>4099972</v>
      </c>
      <c r="P12" s="25">
        <f t="shared" si="0"/>
        <v>98</v>
      </c>
      <c r="Q12" s="33">
        <f t="shared" si="1"/>
        <v>59</v>
      </c>
      <c r="R12" s="33">
        <f t="shared" si="2"/>
        <v>27</v>
      </c>
    </row>
    <row r="13" spans="2:18" ht="12.75">
      <c r="B13" s="8" t="s">
        <v>9</v>
      </c>
      <c r="C13" s="6">
        <v>264</v>
      </c>
      <c r="D13" s="9">
        <v>27</v>
      </c>
      <c r="E13" s="9">
        <v>29</v>
      </c>
      <c r="F13" s="9">
        <v>42</v>
      </c>
      <c r="G13" s="38">
        <v>1</v>
      </c>
      <c r="H13" s="7">
        <v>27</v>
      </c>
      <c r="I13" s="7">
        <v>29</v>
      </c>
      <c r="J13" s="7">
        <v>42</v>
      </c>
      <c r="K13" s="7">
        <v>2700029</v>
      </c>
      <c r="L13" s="7">
        <v>4299998</v>
      </c>
      <c r="P13" s="25">
        <f t="shared" si="0"/>
        <v>98</v>
      </c>
      <c r="Q13" s="33">
        <f t="shared" si="1"/>
        <v>57</v>
      </c>
      <c r="R13" s="33">
        <f t="shared" si="2"/>
        <v>28</v>
      </c>
    </row>
    <row r="14" spans="2:18" ht="12.75">
      <c r="B14" s="8" t="s">
        <v>12</v>
      </c>
      <c r="C14" s="6">
        <v>264</v>
      </c>
      <c r="D14" s="9">
        <v>22</v>
      </c>
      <c r="E14" s="9">
        <v>36</v>
      </c>
      <c r="F14" s="9">
        <v>46</v>
      </c>
      <c r="G14" s="38">
        <v>7</v>
      </c>
      <c r="H14" s="7">
        <v>22</v>
      </c>
      <c r="I14" s="7">
        <v>36</v>
      </c>
      <c r="J14" s="7">
        <v>46</v>
      </c>
      <c r="K14" s="7">
        <v>2200036</v>
      </c>
      <c r="L14" s="7">
        <v>4699992</v>
      </c>
      <c r="P14" s="25">
        <f t="shared" si="0"/>
        <v>104</v>
      </c>
      <c r="Q14" s="33">
        <f t="shared" si="1"/>
        <v>56</v>
      </c>
      <c r="R14" s="33">
        <f t="shared" si="2"/>
        <v>21</v>
      </c>
    </row>
    <row r="15" spans="2:18" ht="12.75">
      <c r="B15" s="8" t="s">
        <v>32</v>
      </c>
      <c r="C15" s="6">
        <v>263</v>
      </c>
      <c r="D15" s="9">
        <v>25</v>
      </c>
      <c r="E15" s="9">
        <v>33</v>
      </c>
      <c r="F15" s="9">
        <v>39</v>
      </c>
      <c r="G15" s="38">
        <v>8</v>
      </c>
      <c r="H15" s="7">
        <v>25</v>
      </c>
      <c r="I15" s="7">
        <v>33</v>
      </c>
      <c r="J15" s="7">
        <v>39</v>
      </c>
      <c r="K15" s="7">
        <v>2500033</v>
      </c>
      <c r="L15" s="7">
        <v>3999991</v>
      </c>
      <c r="P15" s="25">
        <f t="shared" si="0"/>
        <v>97</v>
      </c>
      <c r="Q15" s="33">
        <f t="shared" si="1"/>
        <v>60</v>
      </c>
      <c r="R15" s="33">
        <f t="shared" si="2"/>
        <v>26</v>
      </c>
    </row>
    <row r="16" spans="2:18" ht="12.75">
      <c r="B16" s="8" t="s">
        <v>11</v>
      </c>
      <c r="C16" s="6">
        <v>263</v>
      </c>
      <c r="D16" s="9">
        <v>20</v>
      </c>
      <c r="E16" s="9">
        <v>40</v>
      </c>
      <c r="F16" s="9">
        <v>43</v>
      </c>
      <c r="G16" s="38">
        <v>12</v>
      </c>
      <c r="H16" s="7">
        <v>20</v>
      </c>
      <c r="I16" s="7">
        <v>40</v>
      </c>
      <c r="J16" s="7">
        <v>43</v>
      </c>
      <c r="K16" s="7">
        <v>2000040</v>
      </c>
      <c r="L16" s="7">
        <v>4399987</v>
      </c>
      <c r="P16" s="25">
        <f t="shared" si="0"/>
        <v>103</v>
      </c>
      <c r="Q16" s="33">
        <f t="shared" si="1"/>
        <v>58</v>
      </c>
      <c r="R16" s="33">
        <f t="shared" si="2"/>
        <v>19</v>
      </c>
    </row>
    <row r="17" spans="2:18" ht="12.75">
      <c r="B17" s="8" t="s">
        <v>10</v>
      </c>
      <c r="C17" s="6">
        <v>261</v>
      </c>
      <c r="D17" s="9">
        <v>22</v>
      </c>
      <c r="E17" s="9">
        <v>33</v>
      </c>
      <c r="F17" s="9">
        <v>52</v>
      </c>
      <c r="G17" s="38">
        <v>22</v>
      </c>
      <c r="H17" s="7">
        <v>22</v>
      </c>
      <c r="I17" s="7">
        <v>33</v>
      </c>
      <c r="J17" s="7">
        <v>52</v>
      </c>
      <c r="K17" s="7">
        <v>2200033</v>
      </c>
      <c r="L17" s="7">
        <v>5299977</v>
      </c>
      <c r="P17" s="25">
        <f t="shared" si="0"/>
        <v>107</v>
      </c>
      <c r="Q17" s="33">
        <f t="shared" si="1"/>
        <v>51</v>
      </c>
      <c r="R17" s="33">
        <f t="shared" si="2"/>
        <v>21</v>
      </c>
    </row>
    <row r="18" spans="2:18" ht="12.75">
      <c r="B18" s="8" t="s">
        <v>15</v>
      </c>
      <c r="C18" s="6">
        <v>258</v>
      </c>
      <c r="D18" s="9">
        <v>25</v>
      </c>
      <c r="E18" s="9">
        <v>31</v>
      </c>
      <c r="F18" s="9">
        <v>40</v>
      </c>
      <c r="G18" s="38">
        <v>15</v>
      </c>
      <c r="H18" s="7">
        <v>25</v>
      </c>
      <c r="I18" s="7">
        <v>31</v>
      </c>
      <c r="J18" s="7">
        <v>40</v>
      </c>
      <c r="K18" s="7">
        <v>2500031</v>
      </c>
      <c r="L18" s="7">
        <v>4099984</v>
      </c>
      <c r="P18" s="25">
        <f t="shared" si="0"/>
        <v>96</v>
      </c>
      <c r="Q18" s="33">
        <f t="shared" si="1"/>
        <v>58</v>
      </c>
      <c r="R18" s="33">
        <f t="shared" si="2"/>
        <v>26</v>
      </c>
    </row>
    <row r="19" spans="2:18" ht="12.75">
      <c r="B19" s="8" t="s">
        <v>28</v>
      </c>
      <c r="C19" s="6">
        <v>257</v>
      </c>
      <c r="D19" s="9">
        <v>22</v>
      </c>
      <c r="E19" s="9">
        <v>33</v>
      </c>
      <c r="F19" s="9">
        <v>48</v>
      </c>
      <c r="G19" s="38">
        <v>34</v>
      </c>
      <c r="H19" s="7">
        <v>22</v>
      </c>
      <c r="I19" s="7">
        <v>33</v>
      </c>
      <c r="J19" s="7">
        <v>48</v>
      </c>
      <c r="K19" s="7">
        <v>2200033</v>
      </c>
      <c r="L19" s="7">
        <v>4899965</v>
      </c>
      <c r="P19" s="25">
        <f t="shared" si="0"/>
        <v>103</v>
      </c>
      <c r="Q19" s="33">
        <f t="shared" si="1"/>
        <v>53</v>
      </c>
      <c r="R19" s="33">
        <f t="shared" si="2"/>
        <v>21</v>
      </c>
    </row>
    <row r="20" spans="2:18" ht="12.75">
      <c r="B20" s="8" t="s">
        <v>22</v>
      </c>
      <c r="C20" s="6">
        <v>256</v>
      </c>
      <c r="D20" s="9">
        <v>24</v>
      </c>
      <c r="E20" s="9">
        <v>32</v>
      </c>
      <c r="F20" s="9">
        <v>40</v>
      </c>
      <c r="G20" s="38">
        <v>23</v>
      </c>
      <c r="H20" s="7">
        <v>24</v>
      </c>
      <c r="I20" s="7">
        <v>32</v>
      </c>
      <c r="J20" s="7">
        <v>40</v>
      </c>
      <c r="K20" s="7">
        <v>2400032</v>
      </c>
      <c r="L20" s="7">
        <v>4099976</v>
      </c>
      <c r="P20" s="25">
        <f t="shared" si="0"/>
        <v>96</v>
      </c>
      <c r="Q20" s="33">
        <f t="shared" si="1"/>
        <v>58</v>
      </c>
      <c r="R20" s="33">
        <f t="shared" si="2"/>
        <v>25</v>
      </c>
    </row>
    <row r="21" spans="2:18" ht="12.75">
      <c r="B21" s="8" t="s">
        <v>20</v>
      </c>
      <c r="C21" s="6">
        <v>252</v>
      </c>
      <c r="D21" s="9">
        <v>25</v>
      </c>
      <c r="E21" s="9">
        <v>29</v>
      </c>
      <c r="F21" s="9">
        <v>40</v>
      </c>
      <c r="G21" s="38">
        <v>20</v>
      </c>
      <c r="H21" s="7">
        <v>25</v>
      </c>
      <c r="I21" s="7">
        <v>29</v>
      </c>
      <c r="J21" s="7">
        <v>40</v>
      </c>
      <c r="K21" s="7">
        <v>2500029</v>
      </c>
      <c r="L21" s="7">
        <v>4099979</v>
      </c>
      <c r="P21" s="25">
        <f t="shared" si="0"/>
        <v>94</v>
      </c>
      <c r="Q21" s="33">
        <f t="shared" si="1"/>
        <v>57</v>
      </c>
      <c r="R21" s="33">
        <f t="shared" si="2"/>
        <v>27</v>
      </c>
    </row>
    <row r="22" spans="2:18" ht="12.75">
      <c r="B22" s="8" t="s">
        <v>29</v>
      </c>
      <c r="C22" s="6">
        <v>250</v>
      </c>
      <c r="D22" s="9">
        <v>25</v>
      </c>
      <c r="E22" s="9">
        <v>26</v>
      </c>
      <c r="F22" s="9">
        <v>47</v>
      </c>
      <c r="G22" s="38">
        <v>2</v>
      </c>
      <c r="H22" s="7">
        <v>25</v>
      </c>
      <c r="I22" s="7">
        <v>26</v>
      </c>
      <c r="J22" s="7">
        <v>47</v>
      </c>
      <c r="K22" s="7">
        <v>2500026</v>
      </c>
      <c r="L22" s="7">
        <v>4799997</v>
      </c>
      <c r="P22" s="25">
        <f t="shared" si="0"/>
        <v>98</v>
      </c>
      <c r="Q22" s="33">
        <f t="shared" si="1"/>
        <v>52</v>
      </c>
      <c r="R22" s="33">
        <f t="shared" si="2"/>
        <v>26</v>
      </c>
    </row>
    <row r="23" spans="2:18" ht="12.75">
      <c r="B23" s="17" t="s">
        <v>24</v>
      </c>
      <c r="C23" s="6">
        <v>249</v>
      </c>
      <c r="D23" s="9">
        <v>26</v>
      </c>
      <c r="E23" s="9">
        <v>21</v>
      </c>
      <c r="F23" s="9">
        <v>56</v>
      </c>
      <c r="G23" s="38">
        <v>21</v>
      </c>
      <c r="H23" s="7">
        <v>26</v>
      </c>
      <c r="I23" s="7">
        <v>21</v>
      </c>
      <c r="J23" s="7">
        <v>56</v>
      </c>
      <c r="K23" s="7">
        <v>2600021</v>
      </c>
      <c r="L23" s="7">
        <v>5699978</v>
      </c>
      <c r="P23" s="25">
        <f t="shared" si="0"/>
        <v>103</v>
      </c>
      <c r="Q23" s="33">
        <f t="shared" si="1"/>
        <v>46</v>
      </c>
      <c r="R23" s="33">
        <f t="shared" si="2"/>
        <v>25</v>
      </c>
    </row>
    <row r="24" spans="2:18" ht="12.75">
      <c r="B24" s="17" t="s">
        <v>23</v>
      </c>
      <c r="C24" s="6">
        <v>249</v>
      </c>
      <c r="D24" s="9">
        <v>24</v>
      </c>
      <c r="E24" s="9">
        <v>27</v>
      </c>
      <c r="F24" s="9">
        <v>48</v>
      </c>
      <c r="G24" s="38">
        <v>9</v>
      </c>
      <c r="H24" s="7">
        <v>24</v>
      </c>
      <c r="I24" s="7">
        <v>27</v>
      </c>
      <c r="J24" s="7">
        <v>48</v>
      </c>
      <c r="K24" s="7">
        <v>2400027</v>
      </c>
      <c r="L24" s="7">
        <v>4899990</v>
      </c>
      <c r="P24" s="25">
        <f t="shared" si="0"/>
        <v>99</v>
      </c>
      <c r="Q24" s="33">
        <f t="shared" si="1"/>
        <v>52</v>
      </c>
      <c r="R24" s="33">
        <f t="shared" si="2"/>
        <v>24</v>
      </c>
    </row>
    <row r="25" spans="2:18" ht="12.75">
      <c r="B25" s="8" t="s">
        <v>84</v>
      </c>
      <c r="C25" s="6">
        <v>247</v>
      </c>
      <c r="D25" s="9">
        <v>26</v>
      </c>
      <c r="E25" s="9">
        <v>21</v>
      </c>
      <c r="F25" s="9">
        <v>54</v>
      </c>
      <c r="G25" s="38">
        <v>25</v>
      </c>
      <c r="H25" s="7">
        <v>26</v>
      </c>
      <c r="I25" s="7">
        <v>21</v>
      </c>
      <c r="J25" s="7">
        <v>54</v>
      </c>
      <c r="K25" s="7">
        <v>2600021</v>
      </c>
      <c r="L25" s="7">
        <v>5499974</v>
      </c>
      <c r="P25" s="25">
        <f t="shared" si="0"/>
        <v>101</v>
      </c>
      <c r="Q25" s="33">
        <f t="shared" si="1"/>
        <v>47</v>
      </c>
      <c r="R25" s="33">
        <f t="shared" si="2"/>
        <v>26</v>
      </c>
    </row>
    <row r="26" spans="2:18" ht="12.75">
      <c r="B26" s="8" t="s">
        <v>13</v>
      </c>
      <c r="C26" s="6">
        <v>246</v>
      </c>
      <c r="D26" s="9">
        <v>21</v>
      </c>
      <c r="E26" s="9">
        <v>29</v>
      </c>
      <c r="F26" s="9">
        <v>54</v>
      </c>
      <c r="G26" s="38">
        <v>16</v>
      </c>
      <c r="H26" s="7">
        <v>21</v>
      </c>
      <c r="I26" s="7">
        <v>29</v>
      </c>
      <c r="J26" s="7">
        <v>54</v>
      </c>
      <c r="K26" s="7">
        <v>2100029</v>
      </c>
      <c r="L26" s="7">
        <v>5499983</v>
      </c>
      <c r="P26" s="25">
        <f t="shared" si="0"/>
        <v>104</v>
      </c>
      <c r="Q26" s="33">
        <f t="shared" si="1"/>
        <v>48</v>
      </c>
      <c r="R26" s="33">
        <f t="shared" si="2"/>
        <v>20</v>
      </c>
    </row>
    <row r="27" spans="2:18" ht="12.75">
      <c r="B27" s="8" t="s">
        <v>45</v>
      </c>
      <c r="C27" s="6">
        <v>246</v>
      </c>
      <c r="D27" s="9">
        <v>19</v>
      </c>
      <c r="E27" s="9">
        <v>35</v>
      </c>
      <c r="F27" s="9">
        <v>46</v>
      </c>
      <c r="G27" s="38">
        <v>19</v>
      </c>
      <c r="H27" s="7">
        <v>19</v>
      </c>
      <c r="I27" s="7">
        <v>35</v>
      </c>
      <c r="J27" s="7">
        <v>46</v>
      </c>
      <c r="K27" s="7">
        <v>1900035</v>
      </c>
      <c r="L27" s="7">
        <v>4699980</v>
      </c>
      <c r="P27" s="25">
        <f t="shared" si="0"/>
        <v>100</v>
      </c>
      <c r="Q27" s="33">
        <f t="shared" si="1"/>
        <v>54</v>
      </c>
      <c r="R27" s="33">
        <f t="shared" si="2"/>
        <v>19</v>
      </c>
    </row>
    <row r="28" spans="2:18" ht="12.75">
      <c r="B28" s="8" t="s">
        <v>26</v>
      </c>
      <c r="C28" s="6">
        <v>244</v>
      </c>
      <c r="D28" s="9">
        <v>22</v>
      </c>
      <c r="E28" s="9">
        <v>21</v>
      </c>
      <c r="F28" s="9">
        <v>71</v>
      </c>
      <c r="G28" s="38">
        <v>32</v>
      </c>
      <c r="H28" s="7">
        <v>22</v>
      </c>
      <c r="I28" s="7">
        <v>21</v>
      </c>
      <c r="J28" s="7">
        <v>71</v>
      </c>
      <c r="K28" s="7">
        <v>2200021</v>
      </c>
      <c r="L28" s="7">
        <v>7199967</v>
      </c>
      <c r="P28" s="25">
        <f t="shared" si="0"/>
        <v>114</v>
      </c>
      <c r="Q28" s="33">
        <f t="shared" si="1"/>
        <v>38</v>
      </c>
      <c r="R28" s="33">
        <f t="shared" si="2"/>
        <v>19</v>
      </c>
    </row>
    <row r="29" spans="2:18" ht="12.75">
      <c r="B29" s="8" t="s">
        <v>17</v>
      </c>
      <c r="C29" s="6">
        <v>241</v>
      </c>
      <c r="D29" s="9">
        <v>20</v>
      </c>
      <c r="E29" s="9">
        <v>32</v>
      </c>
      <c r="F29" s="9">
        <v>45</v>
      </c>
      <c r="G29" s="38">
        <v>10</v>
      </c>
      <c r="H29" s="7">
        <v>20</v>
      </c>
      <c r="I29" s="7">
        <v>32</v>
      </c>
      <c r="J29" s="7">
        <v>45</v>
      </c>
      <c r="K29" s="7">
        <v>2000032</v>
      </c>
      <c r="L29" s="7">
        <v>4599989</v>
      </c>
      <c r="P29" s="25">
        <f t="shared" si="0"/>
        <v>97</v>
      </c>
      <c r="Q29" s="33">
        <f t="shared" si="1"/>
        <v>54</v>
      </c>
      <c r="R29" s="33">
        <f t="shared" si="2"/>
        <v>21</v>
      </c>
    </row>
    <row r="30" spans="2:18" ht="12.75">
      <c r="B30" s="8" t="s">
        <v>36</v>
      </c>
      <c r="C30" s="6">
        <v>240</v>
      </c>
      <c r="D30" s="9">
        <v>24</v>
      </c>
      <c r="E30" s="9">
        <v>26</v>
      </c>
      <c r="F30" s="9">
        <v>42</v>
      </c>
      <c r="G30" s="38">
        <v>37</v>
      </c>
      <c r="H30" s="7">
        <v>24</v>
      </c>
      <c r="I30" s="7">
        <v>26</v>
      </c>
      <c r="J30" s="7">
        <v>42</v>
      </c>
      <c r="K30" s="7">
        <v>2400026</v>
      </c>
      <c r="L30" s="7">
        <v>4299962</v>
      </c>
      <c r="P30" s="25">
        <f t="shared" si="0"/>
        <v>92</v>
      </c>
      <c r="Q30" s="33">
        <f t="shared" si="1"/>
        <v>54</v>
      </c>
      <c r="R30" s="33">
        <f t="shared" si="2"/>
        <v>26</v>
      </c>
    </row>
    <row r="31" spans="2:18" ht="12.75">
      <c r="B31" s="8" t="s">
        <v>14</v>
      </c>
      <c r="C31" s="6">
        <v>238</v>
      </c>
      <c r="D31" s="9">
        <v>23</v>
      </c>
      <c r="E31" s="9">
        <v>25</v>
      </c>
      <c r="F31" s="9">
        <v>48</v>
      </c>
      <c r="G31" s="38">
        <v>17</v>
      </c>
      <c r="H31" s="7">
        <v>23</v>
      </c>
      <c r="I31" s="7">
        <v>25</v>
      </c>
      <c r="J31" s="7">
        <v>48</v>
      </c>
      <c r="K31" s="7">
        <v>2300025</v>
      </c>
      <c r="L31" s="7">
        <v>4899982</v>
      </c>
      <c r="P31" s="25">
        <f t="shared" si="0"/>
        <v>96</v>
      </c>
      <c r="Q31" s="33">
        <f t="shared" si="1"/>
        <v>50</v>
      </c>
      <c r="R31" s="33">
        <f t="shared" si="2"/>
        <v>24</v>
      </c>
    </row>
    <row r="32" spans="2:18" ht="12.75">
      <c r="B32" s="8" t="s">
        <v>30</v>
      </c>
      <c r="C32" s="6">
        <v>236</v>
      </c>
      <c r="D32" s="9">
        <v>22</v>
      </c>
      <c r="E32" s="9">
        <v>26</v>
      </c>
      <c r="F32" s="9">
        <v>48</v>
      </c>
      <c r="G32" s="38">
        <v>4</v>
      </c>
      <c r="H32" s="7">
        <v>22</v>
      </c>
      <c r="I32" s="7">
        <v>26</v>
      </c>
      <c r="J32" s="7">
        <v>48</v>
      </c>
      <c r="K32" s="7">
        <v>2200026</v>
      </c>
      <c r="L32" s="7">
        <v>4899995</v>
      </c>
      <c r="P32" s="25">
        <f t="shared" si="0"/>
        <v>96</v>
      </c>
      <c r="Q32" s="33">
        <f t="shared" si="1"/>
        <v>50</v>
      </c>
      <c r="R32" s="33">
        <f t="shared" si="2"/>
        <v>23</v>
      </c>
    </row>
    <row r="33" spans="2:18" ht="12.75">
      <c r="B33" s="8" t="s">
        <v>59</v>
      </c>
      <c r="C33" s="6">
        <v>235</v>
      </c>
      <c r="D33" s="9">
        <v>24</v>
      </c>
      <c r="E33" s="9">
        <v>26</v>
      </c>
      <c r="F33" s="9">
        <v>37</v>
      </c>
      <c r="G33" s="38">
        <v>41</v>
      </c>
      <c r="H33" s="7">
        <v>24</v>
      </c>
      <c r="I33" s="7">
        <v>26</v>
      </c>
      <c r="J33" s="7">
        <v>37</v>
      </c>
      <c r="K33" s="7">
        <v>2400026</v>
      </c>
      <c r="L33" s="7">
        <v>3799958</v>
      </c>
      <c r="P33" s="25">
        <f t="shared" si="0"/>
        <v>87</v>
      </c>
      <c r="Q33" s="33">
        <f t="shared" si="1"/>
        <v>57</v>
      </c>
      <c r="R33" s="33">
        <f t="shared" si="2"/>
        <v>28</v>
      </c>
    </row>
    <row r="34" spans="2:18" ht="12.75">
      <c r="B34" s="8" t="s">
        <v>48</v>
      </c>
      <c r="C34" s="6">
        <v>233</v>
      </c>
      <c r="D34" s="9">
        <v>21</v>
      </c>
      <c r="E34" s="9">
        <v>28</v>
      </c>
      <c r="F34" s="9">
        <v>44</v>
      </c>
      <c r="G34" s="38">
        <v>31</v>
      </c>
      <c r="H34" s="7">
        <v>19</v>
      </c>
      <c r="I34" s="7">
        <v>27</v>
      </c>
      <c r="J34" s="7">
        <v>43</v>
      </c>
      <c r="K34" s="7">
        <v>2100028</v>
      </c>
      <c r="L34" s="7">
        <v>4499968</v>
      </c>
      <c r="P34" s="25">
        <f t="shared" si="0"/>
        <v>93</v>
      </c>
      <c r="Q34" s="33">
        <f t="shared" si="1"/>
        <v>53</v>
      </c>
      <c r="R34" s="33">
        <f t="shared" si="2"/>
        <v>23</v>
      </c>
    </row>
    <row r="35" spans="2:18" ht="12.75">
      <c r="B35" s="8" t="s">
        <v>66</v>
      </c>
      <c r="C35" s="6">
        <v>230</v>
      </c>
      <c r="D35" s="9">
        <v>25</v>
      </c>
      <c r="E35" s="9">
        <v>22</v>
      </c>
      <c r="F35" s="9">
        <v>39</v>
      </c>
      <c r="G35" s="38">
        <v>42</v>
      </c>
      <c r="H35" s="7">
        <v>25</v>
      </c>
      <c r="I35" s="7">
        <v>22</v>
      </c>
      <c r="J35" s="7">
        <v>39</v>
      </c>
      <c r="K35" s="7">
        <v>2500022</v>
      </c>
      <c r="L35" s="7">
        <v>3999957</v>
      </c>
      <c r="P35" s="25">
        <f t="shared" si="0"/>
        <v>86</v>
      </c>
      <c r="Q35" s="33">
        <f t="shared" si="1"/>
        <v>55</v>
      </c>
      <c r="R35" s="33">
        <f t="shared" si="2"/>
        <v>29</v>
      </c>
    </row>
    <row r="36" spans="2:18" ht="12.75">
      <c r="B36" s="8" t="s">
        <v>49</v>
      </c>
      <c r="C36" s="6">
        <v>229</v>
      </c>
      <c r="D36" s="9">
        <v>19</v>
      </c>
      <c r="E36" s="9">
        <v>31</v>
      </c>
      <c r="F36" s="9">
        <v>41</v>
      </c>
      <c r="G36" s="38">
        <v>33</v>
      </c>
      <c r="H36" s="7">
        <v>19</v>
      </c>
      <c r="I36" s="7">
        <v>31</v>
      </c>
      <c r="J36" s="7">
        <v>41</v>
      </c>
      <c r="K36" s="7">
        <v>1900031</v>
      </c>
      <c r="L36" s="7">
        <v>4199966</v>
      </c>
      <c r="P36" s="25">
        <f t="shared" si="0"/>
        <v>91</v>
      </c>
      <c r="Q36" s="33">
        <f t="shared" si="1"/>
        <v>55</v>
      </c>
      <c r="R36" s="33">
        <f t="shared" si="2"/>
        <v>21</v>
      </c>
    </row>
    <row r="37" spans="2:18" ht="12.75">
      <c r="B37" s="8" t="s">
        <v>64</v>
      </c>
      <c r="C37" s="6">
        <v>227</v>
      </c>
      <c r="D37" s="9">
        <v>20</v>
      </c>
      <c r="E37" s="9">
        <v>29</v>
      </c>
      <c r="F37" s="9">
        <v>40</v>
      </c>
      <c r="G37" s="38">
        <v>30</v>
      </c>
      <c r="H37" s="7">
        <v>20</v>
      </c>
      <c r="I37" s="7">
        <v>29</v>
      </c>
      <c r="J37" s="7">
        <v>40</v>
      </c>
      <c r="K37" s="7">
        <v>2000029</v>
      </c>
      <c r="L37" s="7">
        <v>4099969</v>
      </c>
      <c r="P37" s="25">
        <f t="shared" si="0"/>
        <v>89</v>
      </c>
      <c r="Q37" s="33">
        <f t="shared" si="1"/>
        <v>55</v>
      </c>
      <c r="R37" s="33">
        <f t="shared" si="2"/>
        <v>22</v>
      </c>
    </row>
    <row r="38" spans="2:18" ht="12.75">
      <c r="B38" s="8" t="s">
        <v>33</v>
      </c>
      <c r="C38" s="6">
        <v>214</v>
      </c>
      <c r="D38" s="9">
        <v>26</v>
      </c>
      <c r="E38" s="9">
        <v>15</v>
      </c>
      <c r="F38" s="9">
        <v>39</v>
      </c>
      <c r="G38" s="38">
        <v>14</v>
      </c>
      <c r="H38" s="7">
        <v>26</v>
      </c>
      <c r="I38" s="7">
        <v>15</v>
      </c>
      <c r="J38" s="7">
        <v>39</v>
      </c>
      <c r="K38" s="7">
        <v>2600015</v>
      </c>
      <c r="L38" s="7">
        <v>3999985</v>
      </c>
      <c r="P38" s="25">
        <f t="shared" si="0"/>
        <v>80</v>
      </c>
      <c r="Q38" s="33">
        <f t="shared" si="1"/>
        <v>51</v>
      </c>
      <c r="R38" s="33">
        <f t="shared" si="2"/>
        <v>33</v>
      </c>
    </row>
    <row r="39" spans="2:18" ht="12.75">
      <c r="B39" s="8" t="s">
        <v>50</v>
      </c>
      <c r="C39" s="6">
        <v>214</v>
      </c>
      <c r="D39" s="9">
        <v>22</v>
      </c>
      <c r="E39" s="9">
        <v>24</v>
      </c>
      <c r="F39" s="9">
        <v>32</v>
      </c>
      <c r="G39" s="38">
        <v>38</v>
      </c>
      <c r="H39" s="7">
        <v>21</v>
      </c>
      <c r="I39" s="7">
        <v>23</v>
      </c>
      <c r="J39" s="7">
        <v>31</v>
      </c>
      <c r="K39" s="7">
        <v>2200024</v>
      </c>
      <c r="L39" s="7">
        <v>3299961</v>
      </c>
      <c r="P39" s="25">
        <f t="shared" si="0"/>
        <v>78</v>
      </c>
      <c r="Q39" s="33">
        <f t="shared" si="1"/>
        <v>59</v>
      </c>
      <c r="R39" s="33">
        <f t="shared" si="2"/>
        <v>28</v>
      </c>
    </row>
    <row r="40" spans="2:18" ht="12.75">
      <c r="B40" s="8" t="s">
        <v>67</v>
      </c>
      <c r="C40" s="6">
        <v>210</v>
      </c>
      <c r="D40" s="9">
        <v>20</v>
      </c>
      <c r="E40" s="9">
        <v>26</v>
      </c>
      <c r="F40" s="9">
        <v>32</v>
      </c>
      <c r="G40" s="38">
        <v>43</v>
      </c>
      <c r="H40" s="7">
        <v>20</v>
      </c>
      <c r="I40" s="7">
        <v>26</v>
      </c>
      <c r="J40" s="7">
        <v>32</v>
      </c>
      <c r="K40" s="7">
        <v>2000026</v>
      </c>
      <c r="L40" s="7">
        <v>3299956</v>
      </c>
      <c r="P40" s="25">
        <f t="shared" si="0"/>
        <v>78</v>
      </c>
      <c r="Q40" s="33">
        <f t="shared" si="1"/>
        <v>59</v>
      </c>
      <c r="R40" s="33">
        <f t="shared" si="2"/>
        <v>26</v>
      </c>
    </row>
    <row r="41" spans="2:18" ht="12.75">
      <c r="B41" s="8" t="s">
        <v>35</v>
      </c>
      <c r="C41" s="6">
        <v>200</v>
      </c>
      <c r="D41" s="9">
        <v>21</v>
      </c>
      <c r="E41" s="9">
        <v>16</v>
      </c>
      <c r="F41" s="9">
        <v>47</v>
      </c>
      <c r="G41" s="38">
        <v>11</v>
      </c>
      <c r="H41" s="7">
        <v>21</v>
      </c>
      <c r="I41" s="7">
        <v>16</v>
      </c>
      <c r="J41" s="7">
        <v>47</v>
      </c>
      <c r="K41" s="7">
        <v>2100016</v>
      </c>
      <c r="L41" s="7">
        <v>4799988</v>
      </c>
      <c r="P41" s="25">
        <f t="shared" si="0"/>
        <v>84</v>
      </c>
      <c r="Q41" s="33">
        <f t="shared" si="1"/>
        <v>44</v>
      </c>
      <c r="R41" s="33">
        <f t="shared" si="2"/>
        <v>25</v>
      </c>
    </row>
    <row r="42" spans="2:18" ht="12.75">
      <c r="B42" s="8" t="s">
        <v>83</v>
      </c>
      <c r="C42" s="6">
        <v>176</v>
      </c>
      <c r="D42" s="9">
        <v>19</v>
      </c>
      <c r="E42" s="9">
        <v>18</v>
      </c>
      <c r="F42" s="9">
        <v>27</v>
      </c>
      <c r="G42" s="38">
        <v>36</v>
      </c>
      <c r="H42" s="7">
        <v>19</v>
      </c>
      <c r="I42" s="7">
        <v>18</v>
      </c>
      <c r="J42" s="7">
        <v>27</v>
      </c>
      <c r="K42" s="7">
        <v>1900018</v>
      </c>
      <c r="L42" s="7">
        <v>2799963</v>
      </c>
      <c r="P42" s="25">
        <f t="shared" si="0"/>
        <v>64</v>
      </c>
      <c r="Q42" s="33">
        <f t="shared" si="1"/>
        <v>58</v>
      </c>
      <c r="R42" s="33">
        <f t="shared" si="2"/>
        <v>30</v>
      </c>
    </row>
    <row r="43" spans="2:18" ht="12.75">
      <c r="B43" s="8" t="s">
        <v>27</v>
      </c>
      <c r="C43" s="6">
        <v>166</v>
      </c>
      <c r="D43" s="9">
        <v>21</v>
      </c>
      <c r="E43" s="9">
        <v>12</v>
      </c>
      <c r="F43" s="9">
        <v>25</v>
      </c>
      <c r="G43" s="38">
        <v>28</v>
      </c>
      <c r="H43" s="7">
        <v>21</v>
      </c>
      <c r="I43" s="7">
        <v>12</v>
      </c>
      <c r="J43" s="7">
        <v>25</v>
      </c>
      <c r="K43" s="7">
        <v>2100012</v>
      </c>
      <c r="L43" s="7">
        <v>2599971</v>
      </c>
      <c r="P43" s="25">
        <f t="shared" si="0"/>
        <v>58</v>
      </c>
      <c r="Q43" s="33">
        <f t="shared" si="1"/>
        <v>57</v>
      </c>
      <c r="R43" s="33">
        <f t="shared" si="2"/>
        <v>36</v>
      </c>
    </row>
    <row r="44" spans="2:18" ht="12.75">
      <c r="B44" s="8" t="s">
        <v>65</v>
      </c>
      <c r="C44" s="6">
        <v>151</v>
      </c>
      <c r="D44" s="9">
        <v>16</v>
      </c>
      <c r="E44" s="9">
        <v>15</v>
      </c>
      <c r="F44" s="9">
        <v>26</v>
      </c>
      <c r="G44" s="38">
        <v>26</v>
      </c>
      <c r="H44" s="7">
        <v>16</v>
      </c>
      <c r="I44" s="7">
        <v>15</v>
      </c>
      <c r="J44" s="7">
        <v>26</v>
      </c>
      <c r="K44" s="7">
        <v>1600015</v>
      </c>
      <c r="L44" s="7">
        <v>2699973</v>
      </c>
      <c r="P44" s="25">
        <f t="shared" si="0"/>
        <v>57</v>
      </c>
      <c r="Q44" s="33">
        <f t="shared" si="1"/>
        <v>54</v>
      </c>
      <c r="R44" s="33">
        <f t="shared" si="2"/>
        <v>28</v>
      </c>
    </row>
    <row r="45" spans="2:18" ht="12.75">
      <c r="B45" s="8" t="s">
        <v>68</v>
      </c>
      <c r="C45" s="6">
        <v>100</v>
      </c>
      <c r="D45" s="9">
        <v>11</v>
      </c>
      <c r="E45" s="9">
        <v>11</v>
      </c>
      <c r="F45" s="9">
        <v>12</v>
      </c>
      <c r="G45" s="38">
        <v>44</v>
      </c>
      <c r="H45" s="7">
        <v>11</v>
      </c>
      <c r="I45" s="7">
        <v>11</v>
      </c>
      <c r="J45" s="7">
        <v>12</v>
      </c>
      <c r="K45" s="7">
        <v>1100011</v>
      </c>
      <c r="L45" s="7">
        <v>1299955</v>
      </c>
      <c r="P45" s="25">
        <f t="shared" si="0"/>
        <v>34</v>
      </c>
      <c r="Q45" s="33">
        <f t="shared" si="1"/>
        <v>65</v>
      </c>
      <c r="R45" s="33">
        <f t="shared" si="2"/>
        <v>32</v>
      </c>
    </row>
    <row r="46" spans="2:18" ht="12.75">
      <c r="B46" s="8" t="s">
        <v>70</v>
      </c>
      <c r="C46" s="6">
        <v>97</v>
      </c>
      <c r="D46" s="9">
        <v>7</v>
      </c>
      <c r="E46" s="9">
        <v>15</v>
      </c>
      <c r="F46" s="9">
        <v>17</v>
      </c>
      <c r="G46" s="38">
        <v>45</v>
      </c>
      <c r="H46" s="7">
        <v>7</v>
      </c>
      <c r="I46" s="7">
        <v>15</v>
      </c>
      <c r="J46" s="7">
        <v>17</v>
      </c>
      <c r="K46" s="7">
        <v>700015</v>
      </c>
      <c r="L46" s="7">
        <v>1799954</v>
      </c>
      <c r="P46" s="25">
        <f t="shared" si="0"/>
        <v>39</v>
      </c>
      <c r="Q46" s="33">
        <f t="shared" si="1"/>
        <v>56</v>
      </c>
      <c r="R46" s="33">
        <f t="shared" si="2"/>
        <v>18</v>
      </c>
    </row>
    <row r="47" spans="2:18" ht="12.75">
      <c r="B47" s="8" t="s">
        <v>76</v>
      </c>
      <c r="C47" s="6">
        <v>45</v>
      </c>
      <c r="D47" s="9">
        <v>6</v>
      </c>
      <c r="E47" s="9">
        <v>3</v>
      </c>
      <c r="F47" s="9">
        <v>6</v>
      </c>
      <c r="G47" s="38">
        <v>51</v>
      </c>
      <c r="H47" s="7">
        <v>6</v>
      </c>
      <c r="I47" s="7">
        <v>3</v>
      </c>
      <c r="J47" s="7">
        <v>6</v>
      </c>
      <c r="K47" s="7">
        <v>600003</v>
      </c>
      <c r="L47" s="7">
        <v>699948</v>
      </c>
      <c r="P47" s="25">
        <f t="shared" si="0"/>
        <v>15</v>
      </c>
      <c r="Q47" s="33">
        <f t="shared" si="1"/>
        <v>60</v>
      </c>
      <c r="R47" s="33">
        <f t="shared" si="2"/>
        <v>40</v>
      </c>
    </row>
    <row r="48" spans="2:18" ht="12.75">
      <c r="B48" s="8" t="s">
        <v>75</v>
      </c>
      <c r="C48" s="6">
        <v>44</v>
      </c>
      <c r="D48" s="9">
        <v>4</v>
      </c>
      <c r="E48" s="9">
        <v>6</v>
      </c>
      <c r="F48" s="9">
        <v>6</v>
      </c>
      <c r="G48" s="38">
        <v>50</v>
      </c>
      <c r="H48" s="7">
        <v>4</v>
      </c>
      <c r="I48" s="7">
        <v>6</v>
      </c>
      <c r="J48" s="7">
        <v>6</v>
      </c>
      <c r="K48" s="7">
        <v>400006</v>
      </c>
      <c r="L48" s="7">
        <v>699949</v>
      </c>
      <c r="P48" s="25">
        <f t="shared" si="0"/>
        <v>16</v>
      </c>
      <c r="Q48" s="33">
        <f t="shared" si="1"/>
        <v>63</v>
      </c>
      <c r="R48" s="33">
        <f t="shared" si="2"/>
        <v>25</v>
      </c>
    </row>
    <row r="49" spans="2:18" ht="12.75">
      <c r="B49" s="8" t="s">
        <v>71</v>
      </c>
      <c r="C49" s="6">
        <v>43</v>
      </c>
      <c r="D49" s="9">
        <v>3</v>
      </c>
      <c r="E49" s="9">
        <v>7</v>
      </c>
      <c r="F49" s="9">
        <v>7</v>
      </c>
      <c r="G49" s="38">
        <v>48</v>
      </c>
      <c r="H49" s="7">
        <v>3</v>
      </c>
      <c r="I49" s="7">
        <v>7</v>
      </c>
      <c r="J49" s="7">
        <v>7</v>
      </c>
      <c r="K49" s="7">
        <v>300007</v>
      </c>
      <c r="L49" s="7">
        <v>799951</v>
      </c>
      <c r="P49" s="25">
        <f t="shared" si="0"/>
        <v>17</v>
      </c>
      <c r="Q49" s="33">
        <f t="shared" si="1"/>
        <v>59</v>
      </c>
      <c r="R49" s="33">
        <f t="shared" si="2"/>
        <v>18</v>
      </c>
    </row>
    <row r="50" spans="2:18" ht="12.75">
      <c r="B50" s="8" t="s">
        <v>74</v>
      </c>
      <c r="C50" s="6">
        <v>40</v>
      </c>
      <c r="D50" s="9">
        <v>4</v>
      </c>
      <c r="E50" s="9">
        <v>4</v>
      </c>
      <c r="F50" s="9">
        <v>8</v>
      </c>
      <c r="G50" s="38">
        <v>49</v>
      </c>
      <c r="H50" s="7">
        <v>4</v>
      </c>
      <c r="I50" s="7">
        <v>4</v>
      </c>
      <c r="J50" s="7">
        <v>8</v>
      </c>
      <c r="K50" s="7">
        <v>400004</v>
      </c>
      <c r="L50" s="7">
        <v>899950</v>
      </c>
      <c r="P50" s="25">
        <f t="shared" si="0"/>
        <v>16</v>
      </c>
      <c r="Q50" s="33">
        <f t="shared" si="1"/>
        <v>50</v>
      </c>
      <c r="R50" s="33">
        <f t="shared" si="2"/>
        <v>25</v>
      </c>
    </row>
    <row r="51" spans="2:18" ht="12.75">
      <c r="B51" s="8" t="s">
        <v>73</v>
      </c>
      <c r="C51" s="6">
        <v>25</v>
      </c>
      <c r="D51" s="9">
        <v>2</v>
      </c>
      <c r="E51" s="9">
        <v>2</v>
      </c>
      <c r="F51" s="9">
        <v>9</v>
      </c>
      <c r="G51" s="38">
        <v>47</v>
      </c>
      <c r="H51" s="7">
        <v>2</v>
      </c>
      <c r="I51" s="7">
        <v>2</v>
      </c>
      <c r="J51" s="7">
        <v>9</v>
      </c>
      <c r="K51" s="7">
        <v>200002</v>
      </c>
      <c r="L51" s="7">
        <v>999952</v>
      </c>
      <c r="P51" s="25">
        <f t="shared" si="0"/>
        <v>13</v>
      </c>
      <c r="Q51" s="33">
        <f t="shared" si="1"/>
        <v>31</v>
      </c>
      <c r="R51" s="33">
        <f t="shared" si="2"/>
        <v>15</v>
      </c>
    </row>
    <row r="52" spans="2:18" ht="12.75">
      <c r="B52" s="17" t="s">
        <v>31</v>
      </c>
      <c r="C52" s="6">
        <v>24</v>
      </c>
      <c r="D52" s="9">
        <v>3</v>
      </c>
      <c r="E52" s="9">
        <v>2</v>
      </c>
      <c r="F52" s="9">
        <v>3</v>
      </c>
      <c r="G52" s="38">
        <v>5</v>
      </c>
      <c r="H52" s="7">
        <v>3</v>
      </c>
      <c r="I52" s="7">
        <v>2</v>
      </c>
      <c r="J52" s="7">
        <v>3</v>
      </c>
      <c r="K52" s="7">
        <v>300002</v>
      </c>
      <c r="L52" s="7">
        <v>399994</v>
      </c>
      <c r="P52" s="25">
        <f t="shared" si="0"/>
        <v>8</v>
      </c>
      <c r="Q52" s="33">
        <f t="shared" si="1"/>
        <v>63</v>
      </c>
      <c r="R52" s="33">
        <f t="shared" si="2"/>
        <v>38</v>
      </c>
    </row>
    <row r="53" spans="2:18" ht="12.75">
      <c r="B53" s="8" t="s">
        <v>72</v>
      </c>
      <c r="C53" s="6">
        <v>21</v>
      </c>
      <c r="D53" s="9">
        <v>2</v>
      </c>
      <c r="E53" s="9">
        <v>2</v>
      </c>
      <c r="F53" s="9">
        <v>5</v>
      </c>
      <c r="G53" s="38">
        <v>46</v>
      </c>
      <c r="H53" s="7">
        <v>2</v>
      </c>
      <c r="I53" s="7">
        <v>2</v>
      </c>
      <c r="J53" s="7">
        <v>5</v>
      </c>
      <c r="K53" s="7">
        <v>200002</v>
      </c>
      <c r="L53" s="7">
        <v>599953</v>
      </c>
      <c r="P53" s="25">
        <f t="shared" si="0"/>
        <v>9</v>
      </c>
      <c r="Q53" s="33">
        <f t="shared" si="1"/>
        <v>44</v>
      </c>
      <c r="R53" s="33">
        <f t="shared" si="2"/>
        <v>22</v>
      </c>
    </row>
    <row r="54" spans="2:18" ht="12.75">
      <c r="B54" s="39"/>
      <c r="C54" s="40"/>
      <c r="D54" s="41"/>
      <c r="E54" s="41"/>
      <c r="F54" s="41"/>
      <c r="G54" s="42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43"/>
      <c r="Q54" s="43"/>
      <c r="R54" s="43"/>
    </row>
    <row r="55" spans="2:18" ht="12.75">
      <c r="B55" s="8"/>
      <c r="C55" s="6"/>
      <c r="D55" s="9"/>
      <c r="E55" s="9"/>
      <c r="F55" s="9"/>
      <c r="G55" s="38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43"/>
      <c r="Q55" s="43"/>
      <c r="R55" s="43"/>
    </row>
    <row r="56" spans="2:18" ht="12.75">
      <c r="B56" s="8"/>
      <c r="C56" s="6"/>
      <c r="D56" s="9"/>
      <c r="E56" s="9"/>
      <c r="F56" s="9"/>
      <c r="G56" s="38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43"/>
      <c r="Q56" s="43"/>
      <c r="R56" s="43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55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341</v>
      </c>
      <c r="D2" t="s">
        <v>302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318</v>
      </c>
      <c r="D3" t="s">
        <v>303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8" t="s">
        <v>328</v>
      </c>
      <c r="D4" t="s">
        <v>304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0" t="s">
        <v>347</v>
      </c>
      <c r="D5" t="s">
        <v>305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18" t="s">
        <v>320</v>
      </c>
      <c r="D6" t="s">
        <v>306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325</v>
      </c>
      <c r="D7" t="s">
        <v>307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30" t="s">
        <v>352</v>
      </c>
      <c r="D8" t="s">
        <v>308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8" t="s">
        <v>313</v>
      </c>
      <c r="D9" t="s">
        <v>309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30" t="s">
        <v>335</v>
      </c>
      <c r="D10" t="s">
        <v>310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30" t="s">
        <v>339</v>
      </c>
      <c r="D11" t="s">
        <v>311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18" t="s">
        <v>327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18" t="s">
        <v>324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23</v>
      </c>
      <c r="C14" s="18" t="s">
        <v>322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30" t="s">
        <v>346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30" t="s">
        <v>333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30" t="s">
        <v>336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30" t="s">
        <v>334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330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18" t="s">
        <v>317</v>
      </c>
    </row>
    <row r="21" spans="2:3" ht="12.75">
      <c r="B21" s="15" t="s">
        <v>71</v>
      </c>
      <c r="C21" s="18" t="s">
        <v>326</v>
      </c>
    </row>
    <row r="22" spans="2:3" ht="12.75">
      <c r="B22" s="15" t="s">
        <v>14</v>
      </c>
      <c r="C22" s="1" t="s">
        <v>342</v>
      </c>
    </row>
    <row r="23" spans="2:3" ht="12.75">
      <c r="B23" s="15" t="s">
        <v>9</v>
      </c>
      <c r="C23" s="18" t="s">
        <v>323</v>
      </c>
    </row>
    <row r="24" spans="2:3" ht="12.75">
      <c r="B24" s="15" t="s">
        <v>18</v>
      </c>
      <c r="C24" s="18" t="s">
        <v>329</v>
      </c>
    </row>
    <row r="25" spans="2:3" ht="12.75">
      <c r="B25" s="15" t="s">
        <v>10</v>
      </c>
      <c r="C25" s="30" t="s">
        <v>332</v>
      </c>
    </row>
    <row r="26" spans="2:3" ht="12.75">
      <c r="B26" s="15" t="s">
        <v>13</v>
      </c>
      <c r="C26" s="16" t="s">
        <v>345</v>
      </c>
    </row>
    <row r="27" spans="2:3" ht="12.75">
      <c r="B27" s="15" t="s">
        <v>49</v>
      </c>
      <c r="C27" s="30" t="s">
        <v>343</v>
      </c>
    </row>
    <row r="28" spans="2:3" ht="12.75">
      <c r="B28" s="15" t="s">
        <v>26</v>
      </c>
      <c r="C28" s="30" t="s">
        <v>349</v>
      </c>
    </row>
    <row r="29" spans="2:4" ht="12.75">
      <c r="B29" s="15" t="s">
        <v>45</v>
      </c>
      <c r="C29" s="30" t="s">
        <v>338</v>
      </c>
      <c r="D29" s="4"/>
    </row>
    <row r="30" spans="2:3" ht="12.75">
      <c r="B30" s="15" t="s">
        <v>35</v>
      </c>
      <c r="C30" s="30" t="s">
        <v>344</v>
      </c>
    </row>
    <row r="31" spans="2:3" ht="12.75">
      <c r="B31" s="15" t="s">
        <v>20</v>
      </c>
      <c r="C31" s="30" t="s">
        <v>340</v>
      </c>
    </row>
    <row r="32" spans="2:3" ht="12.75">
      <c r="B32" s="15" t="s">
        <v>59</v>
      </c>
      <c r="C32" s="30" t="s">
        <v>350</v>
      </c>
    </row>
    <row r="33" spans="2:3" ht="12.75">
      <c r="B33" s="15" t="s">
        <v>83</v>
      </c>
      <c r="C33" s="30" t="s">
        <v>354</v>
      </c>
    </row>
    <row r="34" spans="2:3" ht="12.75">
      <c r="B34" s="15" t="s">
        <v>34</v>
      </c>
      <c r="C34" s="18" t="s">
        <v>319</v>
      </c>
    </row>
    <row r="35" spans="2:3" ht="12.75">
      <c r="B35" s="15" t="s">
        <v>19</v>
      </c>
      <c r="C35" s="18" t="s">
        <v>315</v>
      </c>
    </row>
    <row r="36" spans="2:3" ht="12.75">
      <c r="B36" s="15" t="s">
        <v>72</v>
      </c>
      <c r="C36" s="30" t="s">
        <v>351</v>
      </c>
    </row>
    <row r="37" spans="2:3" ht="12.75">
      <c r="B37" s="15" t="s">
        <v>17</v>
      </c>
      <c r="C37" s="30" t="s">
        <v>353</v>
      </c>
    </row>
    <row r="38" spans="2:3" ht="12.75">
      <c r="B38" s="15" t="s">
        <v>47</v>
      </c>
      <c r="C38" s="18" t="s">
        <v>312</v>
      </c>
    </row>
    <row r="39" spans="2:3" ht="13.5">
      <c r="B39" s="15" t="s">
        <v>70</v>
      </c>
      <c r="C39" s="32" t="s">
        <v>348</v>
      </c>
    </row>
    <row r="40" spans="2:3" ht="12.75">
      <c r="B40" s="15" t="s">
        <v>85</v>
      </c>
      <c r="C40" s="30" t="s">
        <v>355</v>
      </c>
    </row>
    <row r="41" spans="2:3" ht="12.75">
      <c r="B41" s="15" t="s">
        <v>22</v>
      </c>
      <c r="C41" s="30" t="s">
        <v>331</v>
      </c>
    </row>
    <row r="42" spans="2:3" ht="12.75">
      <c r="B42" s="15" t="s">
        <v>67</v>
      </c>
      <c r="C42" s="1" t="s">
        <v>337</v>
      </c>
    </row>
    <row r="43" spans="2:3" ht="12.75">
      <c r="B43" s="15" t="s">
        <v>32</v>
      </c>
      <c r="C43" s="18" t="s">
        <v>321</v>
      </c>
    </row>
    <row r="44" spans="2:3" ht="12.75">
      <c r="B44" s="15" t="s">
        <v>74</v>
      </c>
      <c r="C44" s="18" t="s">
        <v>314</v>
      </c>
    </row>
    <row r="45" spans="2:3" ht="12.75">
      <c r="B45" s="15" t="s">
        <v>52</v>
      </c>
      <c r="C45" s="18" t="s">
        <v>316</v>
      </c>
    </row>
    <row r="46" spans="2:3" ht="12.75">
      <c r="B46" s="15"/>
      <c r="C46" s="30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7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5.25">
      <c r="A1" s="50">
        <v>44</v>
      </c>
      <c r="B1" s="13" t="s">
        <v>302</v>
      </c>
      <c r="C1" s="13" t="s">
        <v>303</v>
      </c>
      <c r="D1" s="13" t="s">
        <v>304</v>
      </c>
      <c r="E1" s="13" t="s">
        <v>305</v>
      </c>
      <c r="F1" s="13" t="s">
        <v>306</v>
      </c>
      <c r="G1" s="13" t="s">
        <v>307</v>
      </c>
      <c r="H1" s="13" t="s">
        <v>308</v>
      </c>
      <c r="I1" s="13" t="s">
        <v>309</v>
      </c>
      <c r="J1" s="13" t="s">
        <v>310</v>
      </c>
      <c r="K1" s="13" t="s">
        <v>311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39</v>
      </c>
      <c r="C3" s="21" t="s">
        <v>43</v>
      </c>
      <c r="D3" s="21" t="s">
        <v>42</v>
      </c>
      <c r="E3" s="21" t="s">
        <v>41</v>
      </c>
      <c r="F3" s="21" t="s">
        <v>38</v>
      </c>
      <c r="G3" s="21" t="s">
        <v>38</v>
      </c>
      <c r="H3" s="21" t="s">
        <v>51</v>
      </c>
      <c r="I3" s="21" t="s">
        <v>41</v>
      </c>
      <c r="J3" s="21" t="s">
        <v>60</v>
      </c>
      <c r="K3" s="21" t="s">
        <v>39</v>
      </c>
      <c r="L3" s="6">
        <v>0</v>
      </c>
    </row>
    <row r="4" spans="1:12" ht="12.75">
      <c r="A4" s="20" t="s">
        <v>75</v>
      </c>
      <c r="B4" s="21" t="s">
        <v>39</v>
      </c>
      <c r="C4" s="21" t="s">
        <v>43</v>
      </c>
      <c r="D4" s="21" t="s">
        <v>39</v>
      </c>
      <c r="E4" s="21" t="s">
        <v>41</v>
      </c>
      <c r="F4" s="21" t="s">
        <v>37</v>
      </c>
      <c r="G4" s="21" t="s">
        <v>40</v>
      </c>
      <c r="H4" s="21" t="s">
        <v>41</v>
      </c>
      <c r="I4" s="21" t="s">
        <v>37</v>
      </c>
      <c r="J4" s="21" t="s">
        <v>60</v>
      </c>
      <c r="K4" s="21" t="s">
        <v>39</v>
      </c>
      <c r="L4" s="6">
        <v>0</v>
      </c>
    </row>
    <row r="5" spans="1:12" ht="12.75">
      <c r="A5" s="20" t="s">
        <v>28</v>
      </c>
      <c r="B5" s="21" t="s">
        <v>42</v>
      </c>
      <c r="C5" s="21" t="s">
        <v>69</v>
      </c>
      <c r="D5" s="21" t="s">
        <v>40</v>
      </c>
      <c r="E5" s="21" t="s">
        <v>37</v>
      </c>
      <c r="F5" s="21" t="s">
        <v>40</v>
      </c>
      <c r="G5" s="21" t="s">
        <v>37</v>
      </c>
      <c r="H5" s="21" t="s">
        <v>41</v>
      </c>
      <c r="I5" s="21" t="s">
        <v>37</v>
      </c>
      <c r="J5" s="21" t="s">
        <v>41</v>
      </c>
      <c r="K5" s="21" t="s">
        <v>42</v>
      </c>
      <c r="L5" s="6">
        <v>0</v>
      </c>
    </row>
    <row r="6" spans="1:12" ht="12.75">
      <c r="A6" s="20" t="s">
        <v>33</v>
      </c>
      <c r="B6" s="21" t="s">
        <v>42</v>
      </c>
      <c r="C6" s="21" t="s">
        <v>43</v>
      </c>
      <c r="D6" s="21" t="s">
        <v>39</v>
      </c>
      <c r="E6" s="21" t="s">
        <v>38</v>
      </c>
      <c r="F6" s="21" t="s">
        <v>41</v>
      </c>
      <c r="G6" s="21" t="s">
        <v>39</v>
      </c>
      <c r="H6" s="21" t="s">
        <v>41</v>
      </c>
      <c r="I6" s="21" t="s">
        <v>38</v>
      </c>
      <c r="J6" s="21" t="s">
        <v>86</v>
      </c>
      <c r="K6" s="21" t="s">
        <v>69</v>
      </c>
      <c r="L6" s="6">
        <v>0</v>
      </c>
    </row>
    <row r="7" spans="1:12" ht="12.75">
      <c r="A7" s="20" t="s">
        <v>12</v>
      </c>
      <c r="B7" s="21" t="s">
        <v>40</v>
      </c>
      <c r="C7" s="21" t="s">
        <v>39</v>
      </c>
      <c r="D7" s="21" t="s">
        <v>40</v>
      </c>
      <c r="E7" s="21" t="s">
        <v>41</v>
      </c>
      <c r="F7" s="21" t="s">
        <v>37</v>
      </c>
      <c r="G7" s="21" t="s">
        <v>40</v>
      </c>
      <c r="H7" s="21" t="s">
        <v>41</v>
      </c>
      <c r="I7" s="21" t="s">
        <v>41</v>
      </c>
      <c r="J7" s="21" t="s">
        <v>51</v>
      </c>
      <c r="K7" s="21" t="s">
        <v>38</v>
      </c>
      <c r="L7" s="6">
        <v>0</v>
      </c>
    </row>
    <row r="8" spans="1:12" ht="12.75">
      <c r="A8" s="20" t="s">
        <v>46</v>
      </c>
      <c r="B8" s="21" t="s">
        <v>69</v>
      </c>
      <c r="C8" s="21" t="s">
        <v>43</v>
      </c>
      <c r="D8" s="21" t="s">
        <v>42</v>
      </c>
      <c r="E8" s="21" t="s">
        <v>41</v>
      </c>
      <c r="F8" s="21" t="s">
        <v>41</v>
      </c>
      <c r="G8" s="21" t="s">
        <v>37</v>
      </c>
      <c r="H8" s="21" t="s">
        <v>41</v>
      </c>
      <c r="I8" s="21" t="s">
        <v>37</v>
      </c>
      <c r="J8" s="21" t="s">
        <v>41</v>
      </c>
      <c r="K8" s="21" t="s">
        <v>37</v>
      </c>
      <c r="L8" s="6">
        <v>0</v>
      </c>
    </row>
    <row r="9" spans="1:12" ht="12.75">
      <c r="A9" s="20" t="s">
        <v>16</v>
      </c>
      <c r="B9" s="21" t="s">
        <v>42</v>
      </c>
      <c r="C9" s="21" t="s">
        <v>43</v>
      </c>
      <c r="D9" s="21" t="s">
        <v>38</v>
      </c>
      <c r="E9" s="21" t="s">
        <v>41</v>
      </c>
      <c r="F9" s="21" t="s">
        <v>40</v>
      </c>
      <c r="G9" s="21" t="s">
        <v>39</v>
      </c>
      <c r="H9" s="21" t="s">
        <v>41</v>
      </c>
      <c r="I9" s="21" t="s">
        <v>38</v>
      </c>
      <c r="J9" s="21" t="s">
        <v>41</v>
      </c>
      <c r="K9" s="21" t="s">
        <v>42</v>
      </c>
      <c r="L9" s="6">
        <v>0</v>
      </c>
    </row>
    <row r="10" spans="1:12" ht="12.75">
      <c r="A10" s="20" t="s">
        <v>73</v>
      </c>
      <c r="B10" s="21" t="s">
        <v>42</v>
      </c>
      <c r="C10" s="21" t="s">
        <v>82</v>
      </c>
      <c r="D10" s="21" t="s">
        <v>42</v>
      </c>
      <c r="E10" s="21" t="s">
        <v>41</v>
      </c>
      <c r="F10" s="21" t="s">
        <v>37</v>
      </c>
      <c r="G10" s="21" t="s">
        <v>40</v>
      </c>
      <c r="H10" s="21" t="s">
        <v>60</v>
      </c>
      <c r="I10" s="21" t="s">
        <v>37</v>
      </c>
      <c r="J10" s="21" t="s">
        <v>86</v>
      </c>
      <c r="K10" s="21" t="s">
        <v>40</v>
      </c>
      <c r="L10" s="6">
        <v>0</v>
      </c>
    </row>
    <row r="11" spans="1:12" ht="12.75">
      <c r="A11" s="20" t="s">
        <v>24</v>
      </c>
      <c r="B11" s="21" t="s">
        <v>42</v>
      </c>
      <c r="C11" s="21" t="s">
        <v>69</v>
      </c>
      <c r="D11" s="21" t="s">
        <v>40</v>
      </c>
      <c r="E11" s="21" t="s">
        <v>38</v>
      </c>
      <c r="F11" s="21" t="s">
        <v>37</v>
      </c>
      <c r="G11" s="21" t="s">
        <v>40</v>
      </c>
      <c r="H11" s="21" t="s">
        <v>41</v>
      </c>
      <c r="I11" s="21" t="s">
        <v>41</v>
      </c>
      <c r="J11" s="21" t="s">
        <v>51</v>
      </c>
      <c r="K11" s="21" t="s">
        <v>42</v>
      </c>
      <c r="L11" s="6">
        <v>0</v>
      </c>
    </row>
    <row r="12" spans="1:12" ht="12.75">
      <c r="A12" s="20" t="s">
        <v>25</v>
      </c>
      <c r="B12" s="21" t="s">
        <v>42</v>
      </c>
      <c r="C12" s="21" t="s">
        <v>69</v>
      </c>
      <c r="D12" s="21" t="s">
        <v>42</v>
      </c>
      <c r="E12" s="21" t="s">
        <v>41</v>
      </c>
      <c r="F12" s="21" t="s">
        <v>38</v>
      </c>
      <c r="G12" s="21" t="s">
        <v>40</v>
      </c>
      <c r="H12" s="21" t="s">
        <v>41</v>
      </c>
      <c r="I12" s="21" t="s">
        <v>38</v>
      </c>
      <c r="J12" s="21" t="s">
        <v>60</v>
      </c>
      <c r="K12" s="21" t="s">
        <v>40</v>
      </c>
      <c r="L12" s="6">
        <v>0</v>
      </c>
    </row>
    <row r="13" spans="1:12" ht="12.75">
      <c r="A13" s="20" t="s">
        <v>30</v>
      </c>
      <c r="B13" s="21" t="s">
        <v>42</v>
      </c>
      <c r="C13" s="21" t="s">
        <v>69</v>
      </c>
      <c r="D13" s="21" t="s">
        <v>39</v>
      </c>
      <c r="E13" s="21" t="s">
        <v>41</v>
      </c>
      <c r="F13" s="21" t="s">
        <v>37</v>
      </c>
      <c r="G13" s="21" t="s">
        <v>39</v>
      </c>
      <c r="H13" s="21" t="s">
        <v>41</v>
      </c>
      <c r="I13" s="21" t="s">
        <v>40</v>
      </c>
      <c r="J13" s="21" t="s">
        <v>41</v>
      </c>
      <c r="K13" s="21" t="s">
        <v>40</v>
      </c>
      <c r="L13" s="6">
        <v>0</v>
      </c>
    </row>
    <row r="14" spans="1:12" ht="12.75">
      <c r="A14" s="20" t="s">
        <v>29</v>
      </c>
      <c r="B14" s="21" t="s">
        <v>42</v>
      </c>
      <c r="C14" s="21" t="s">
        <v>69</v>
      </c>
      <c r="D14" s="21" t="s">
        <v>40</v>
      </c>
      <c r="E14" s="21" t="s">
        <v>37</v>
      </c>
      <c r="F14" s="21" t="s">
        <v>38</v>
      </c>
      <c r="G14" s="21" t="s">
        <v>39</v>
      </c>
      <c r="H14" s="21" t="s">
        <v>41</v>
      </c>
      <c r="I14" s="21" t="s">
        <v>38</v>
      </c>
      <c r="J14" s="21" t="s">
        <v>51</v>
      </c>
      <c r="K14" s="21" t="s">
        <v>42</v>
      </c>
      <c r="L14" s="6">
        <v>0</v>
      </c>
    </row>
    <row r="15" spans="1:12" ht="12.75">
      <c r="A15" s="20" t="s">
        <v>23</v>
      </c>
      <c r="B15" s="21" t="s">
        <v>42</v>
      </c>
      <c r="C15" s="21" t="s">
        <v>69</v>
      </c>
      <c r="D15" s="21" t="s">
        <v>40</v>
      </c>
      <c r="E15" s="21" t="s">
        <v>41</v>
      </c>
      <c r="F15" s="21" t="s">
        <v>38</v>
      </c>
      <c r="G15" s="21" t="s">
        <v>40</v>
      </c>
      <c r="H15" s="21" t="s">
        <v>41</v>
      </c>
      <c r="I15" s="21" t="s">
        <v>38</v>
      </c>
      <c r="J15" s="21" t="s">
        <v>51</v>
      </c>
      <c r="K15" s="21" t="s">
        <v>38</v>
      </c>
      <c r="L15" s="6">
        <v>0</v>
      </c>
    </row>
    <row r="16" spans="1:12" ht="12.75">
      <c r="A16" s="20" t="s">
        <v>11</v>
      </c>
      <c r="B16" s="21" t="s">
        <v>42</v>
      </c>
      <c r="C16" s="21" t="s">
        <v>82</v>
      </c>
      <c r="D16" s="21" t="s">
        <v>42</v>
      </c>
      <c r="E16" s="21" t="s">
        <v>38</v>
      </c>
      <c r="F16" s="21" t="s">
        <v>38</v>
      </c>
      <c r="G16" s="21" t="s">
        <v>38</v>
      </c>
      <c r="H16" s="21" t="s">
        <v>38</v>
      </c>
      <c r="I16" s="21" t="s">
        <v>38</v>
      </c>
      <c r="J16" s="21" t="s">
        <v>41</v>
      </c>
      <c r="K16" s="21" t="s">
        <v>40</v>
      </c>
      <c r="L16" s="6">
        <v>0</v>
      </c>
    </row>
    <row r="17" spans="1:12" ht="12.75">
      <c r="A17" s="20" t="s">
        <v>76</v>
      </c>
      <c r="B17" s="21" t="s">
        <v>42</v>
      </c>
      <c r="C17" s="21" t="s">
        <v>43</v>
      </c>
      <c r="D17" s="21" t="s">
        <v>39</v>
      </c>
      <c r="E17" s="21" t="s">
        <v>51</v>
      </c>
      <c r="F17" s="21" t="s">
        <v>38</v>
      </c>
      <c r="G17" s="21" t="s">
        <v>40</v>
      </c>
      <c r="H17" s="21" t="s">
        <v>41</v>
      </c>
      <c r="I17" s="21" t="s">
        <v>60</v>
      </c>
      <c r="J17" s="21" t="s">
        <v>77</v>
      </c>
      <c r="K17" s="21" t="s">
        <v>40</v>
      </c>
      <c r="L17" s="6">
        <v>0</v>
      </c>
    </row>
    <row r="18" spans="1:12" ht="12.75">
      <c r="A18" s="20" t="s">
        <v>66</v>
      </c>
      <c r="B18" s="21" t="s">
        <v>69</v>
      </c>
      <c r="C18" s="21" t="s">
        <v>69</v>
      </c>
      <c r="D18" s="21" t="s">
        <v>42</v>
      </c>
      <c r="E18" s="21" t="s">
        <v>38</v>
      </c>
      <c r="F18" s="21" t="s">
        <v>38</v>
      </c>
      <c r="G18" s="21" t="s">
        <v>42</v>
      </c>
      <c r="H18" s="21" t="s">
        <v>41</v>
      </c>
      <c r="I18" s="21" t="s">
        <v>37</v>
      </c>
      <c r="J18" s="21" t="s">
        <v>41</v>
      </c>
      <c r="K18" s="21" t="s">
        <v>38</v>
      </c>
      <c r="L18" s="6">
        <v>0</v>
      </c>
    </row>
    <row r="19" spans="1:12" ht="12.75">
      <c r="A19" s="20" t="s">
        <v>15</v>
      </c>
      <c r="B19" s="21" t="s">
        <v>39</v>
      </c>
      <c r="C19" s="21" t="s">
        <v>42</v>
      </c>
      <c r="D19" s="21" t="s">
        <v>42</v>
      </c>
      <c r="E19" s="21" t="s">
        <v>41</v>
      </c>
      <c r="F19" s="21" t="s">
        <v>38</v>
      </c>
      <c r="G19" s="21" t="s">
        <v>38</v>
      </c>
      <c r="H19" s="21" t="s">
        <v>38</v>
      </c>
      <c r="I19" s="21" t="s">
        <v>41</v>
      </c>
      <c r="J19" s="21" t="s">
        <v>51</v>
      </c>
      <c r="K19" s="21" t="s">
        <v>38</v>
      </c>
      <c r="L19" s="6">
        <v>0</v>
      </c>
    </row>
    <row r="20" spans="1:12" ht="12.75">
      <c r="A20" s="20" t="s">
        <v>64</v>
      </c>
      <c r="B20" s="21" t="s">
        <v>40</v>
      </c>
      <c r="C20" s="21" t="s">
        <v>43</v>
      </c>
      <c r="D20" s="21" t="s">
        <v>38</v>
      </c>
      <c r="E20" s="21" t="s">
        <v>41</v>
      </c>
      <c r="F20" s="21" t="s">
        <v>38</v>
      </c>
      <c r="G20" s="21" t="s">
        <v>37</v>
      </c>
      <c r="H20" s="21" t="s">
        <v>41</v>
      </c>
      <c r="I20" s="21" t="s">
        <v>38</v>
      </c>
      <c r="J20" s="21" t="s">
        <v>51</v>
      </c>
      <c r="K20" s="21" t="s">
        <v>37</v>
      </c>
      <c r="L20" s="6">
        <v>0</v>
      </c>
    </row>
    <row r="21" spans="1:12" ht="12.75">
      <c r="A21" s="20" t="s">
        <v>36</v>
      </c>
      <c r="B21" s="21" t="s">
        <v>42</v>
      </c>
      <c r="C21" s="21" t="s">
        <v>82</v>
      </c>
      <c r="D21" s="21" t="s">
        <v>39</v>
      </c>
      <c r="E21" s="21" t="s">
        <v>41</v>
      </c>
      <c r="F21" s="21" t="s">
        <v>38</v>
      </c>
      <c r="G21" s="21" t="s">
        <v>39</v>
      </c>
      <c r="H21" s="21" t="s">
        <v>41</v>
      </c>
      <c r="I21" s="21" t="s">
        <v>38</v>
      </c>
      <c r="J21" s="21" t="s">
        <v>51</v>
      </c>
      <c r="K21" s="21" t="s">
        <v>69</v>
      </c>
      <c r="L21" s="6">
        <v>0</v>
      </c>
    </row>
    <row r="22" spans="1:12" ht="12.75">
      <c r="A22" s="20" t="s">
        <v>71</v>
      </c>
      <c r="B22" s="21" t="s">
        <v>39</v>
      </c>
      <c r="C22" s="21" t="s">
        <v>69</v>
      </c>
      <c r="D22" s="21" t="s">
        <v>40</v>
      </c>
      <c r="E22" s="21" t="s">
        <v>41</v>
      </c>
      <c r="F22" s="21" t="s">
        <v>38</v>
      </c>
      <c r="G22" s="21" t="s">
        <v>37</v>
      </c>
      <c r="H22" s="21" t="s">
        <v>41</v>
      </c>
      <c r="I22" s="21" t="s">
        <v>37</v>
      </c>
      <c r="J22" s="21" t="s">
        <v>38</v>
      </c>
      <c r="K22" s="21" t="s">
        <v>40</v>
      </c>
      <c r="L22" s="6">
        <v>0</v>
      </c>
    </row>
    <row r="23" spans="1:12" ht="12.75">
      <c r="A23" s="20" t="s">
        <v>14</v>
      </c>
      <c r="B23" s="21" t="s">
        <v>42</v>
      </c>
      <c r="C23" s="21" t="s">
        <v>69</v>
      </c>
      <c r="D23" s="21" t="s">
        <v>37</v>
      </c>
      <c r="E23" s="21" t="s">
        <v>38</v>
      </c>
      <c r="F23" s="21" t="s">
        <v>38</v>
      </c>
      <c r="G23" s="21" t="s">
        <v>40</v>
      </c>
      <c r="H23" s="21" t="s">
        <v>41</v>
      </c>
      <c r="I23" s="21" t="s">
        <v>38</v>
      </c>
      <c r="J23" s="21" t="s">
        <v>41</v>
      </c>
      <c r="K23" s="21" t="s">
        <v>40</v>
      </c>
      <c r="L23" s="6">
        <v>0</v>
      </c>
    </row>
    <row r="24" spans="1:12" ht="12.75">
      <c r="A24" s="20" t="s">
        <v>9</v>
      </c>
      <c r="B24" s="21" t="s">
        <v>42</v>
      </c>
      <c r="C24" s="21" t="s">
        <v>69</v>
      </c>
      <c r="D24" s="21" t="s">
        <v>40</v>
      </c>
      <c r="E24" s="21" t="s">
        <v>38</v>
      </c>
      <c r="F24" s="21" t="s">
        <v>39</v>
      </c>
      <c r="G24" s="21" t="s">
        <v>79</v>
      </c>
      <c r="H24" s="21" t="s">
        <v>41</v>
      </c>
      <c r="I24" s="21" t="s">
        <v>38</v>
      </c>
      <c r="J24" s="21" t="s">
        <v>51</v>
      </c>
      <c r="K24" s="21" t="s">
        <v>38</v>
      </c>
      <c r="L24" s="6">
        <v>0</v>
      </c>
    </row>
    <row r="25" spans="1:12" ht="12.75">
      <c r="A25" s="20" t="s">
        <v>18</v>
      </c>
      <c r="B25" s="21" t="s">
        <v>42</v>
      </c>
      <c r="C25" s="21" t="s">
        <v>43</v>
      </c>
      <c r="D25" s="21" t="s">
        <v>42</v>
      </c>
      <c r="E25" s="21" t="s">
        <v>37</v>
      </c>
      <c r="F25" s="21" t="s">
        <v>38</v>
      </c>
      <c r="G25" s="21" t="s">
        <v>37</v>
      </c>
      <c r="H25" s="21" t="s">
        <v>41</v>
      </c>
      <c r="I25" s="21" t="s">
        <v>38</v>
      </c>
      <c r="J25" s="21" t="s">
        <v>51</v>
      </c>
      <c r="K25" s="21" t="s">
        <v>42</v>
      </c>
      <c r="L25" s="6">
        <v>0</v>
      </c>
    </row>
    <row r="26" spans="1:12" ht="12.75">
      <c r="A26" s="20" t="s">
        <v>10</v>
      </c>
      <c r="B26" s="21" t="s">
        <v>42</v>
      </c>
      <c r="C26" s="21" t="s">
        <v>43</v>
      </c>
      <c r="D26" s="21" t="s">
        <v>40</v>
      </c>
      <c r="E26" s="21" t="s">
        <v>41</v>
      </c>
      <c r="F26" s="21" t="s">
        <v>38</v>
      </c>
      <c r="G26" s="21" t="s">
        <v>42</v>
      </c>
      <c r="H26" s="21" t="s">
        <v>41</v>
      </c>
      <c r="I26" s="21" t="s">
        <v>41</v>
      </c>
      <c r="J26" s="21" t="s">
        <v>51</v>
      </c>
      <c r="K26" s="21" t="s">
        <v>40</v>
      </c>
      <c r="L26" s="6">
        <v>0</v>
      </c>
    </row>
    <row r="27" spans="1:12" ht="12.75">
      <c r="A27" s="20" t="s">
        <v>13</v>
      </c>
      <c r="B27" s="21" t="s">
        <v>39</v>
      </c>
      <c r="C27" s="21" t="s">
        <v>69</v>
      </c>
      <c r="D27" s="21" t="s">
        <v>40</v>
      </c>
      <c r="E27" s="21" t="s">
        <v>41</v>
      </c>
      <c r="F27" s="21" t="s">
        <v>38</v>
      </c>
      <c r="G27" s="21" t="s">
        <v>40</v>
      </c>
      <c r="H27" s="21" t="s">
        <v>37</v>
      </c>
      <c r="I27" s="21" t="s">
        <v>38</v>
      </c>
      <c r="J27" s="21" t="s">
        <v>77</v>
      </c>
      <c r="K27" s="21" t="s">
        <v>40</v>
      </c>
      <c r="L27" s="6">
        <v>0</v>
      </c>
    </row>
    <row r="28" spans="1:12" ht="12.75">
      <c r="A28" s="20" t="s">
        <v>49</v>
      </c>
      <c r="B28" s="21" t="s">
        <v>40</v>
      </c>
      <c r="C28" s="21" t="s">
        <v>69</v>
      </c>
      <c r="D28" s="21" t="s">
        <v>39</v>
      </c>
      <c r="E28" s="21" t="s">
        <v>41</v>
      </c>
      <c r="F28" s="21" t="s">
        <v>40</v>
      </c>
      <c r="G28" s="21" t="s">
        <v>39</v>
      </c>
      <c r="H28" s="21" t="s">
        <v>41</v>
      </c>
      <c r="I28" s="21" t="s">
        <v>51</v>
      </c>
      <c r="J28" s="21" t="s">
        <v>86</v>
      </c>
      <c r="K28" s="21" t="s">
        <v>37</v>
      </c>
      <c r="L28" s="6">
        <v>0</v>
      </c>
    </row>
    <row r="29" spans="1:12" ht="12.75">
      <c r="A29" s="20" t="s">
        <v>26</v>
      </c>
      <c r="B29" s="21" t="s">
        <v>42</v>
      </c>
      <c r="C29" s="21" t="s">
        <v>82</v>
      </c>
      <c r="D29" s="21" t="s">
        <v>79</v>
      </c>
      <c r="E29" s="21" t="s">
        <v>41</v>
      </c>
      <c r="F29" s="21" t="s">
        <v>38</v>
      </c>
      <c r="G29" s="21" t="s">
        <v>42</v>
      </c>
      <c r="H29" s="21" t="s">
        <v>51</v>
      </c>
      <c r="I29" s="21" t="s">
        <v>41</v>
      </c>
      <c r="J29" s="21" t="s">
        <v>51</v>
      </c>
      <c r="K29" s="21" t="s">
        <v>38</v>
      </c>
      <c r="L29" s="6">
        <v>0</v>
      </c>
    </row>
    <row r="30" spans="1:12" ht="12.75">
      <c r="A30" s="20" t="s">
        <v>45</v>
      </c>
      <c r="B30" s="21" t="s">
        <v>42</v>
      </c>
      <c r="C30" s="21" t="s">
        <v>69</v>
      </c>
      <c r="D30" s="21" t="s">
        <v>42</v>
      </c>
      <c r="E30" s="21" t="s">
        <v>37</v>
      </c>
      <c r="F30" s="21" t="s">
        <v>37</v>
      </c>
      <c r="G30" s="21" t="s">
        <v>38</v>
      </c>
      <c r="H30" s="21" t="s">
        <v>38</v>
      </c>
      <c r="I30" s="21" t="s">
        <v>38</v>
      </c>
      <c r="J30" s="21" t="s">
        <v>41</v>
      </c>
      <c r="K30" s="21" t="s">
        <v>38</v>
      </c>
      <c r="L30" s="6">
        <v>0</v>
      </c>
    </row>
    <row r="31" spans="1:12" ht="12.75">
      <c r="A31" s="20" t="s">
        <v>35</v>
      </c>
      <c r="B31" s="21" t="s">
        <v>42</v>
      </c>
      <c r="C31" s="21" t="s">
        <v>69</v>
      </c>
      <c r="D31" s="21" t="s">
        <v>39</v>
      </c>
      <c r="E31" s="21" t="s">
        <v>42</v>
      </c>
      <c r="F31" s="21" t="s">
        <v>37</v>
      </c>
      <c r="G31" s="21" t="s">
        <v>39</v>
      </c>
      <c r="H31" s="21" t="s">
        <v>38</v>
      </c>
      <c r="I31" s="21" t="s">
        <v>37</v>
      </c>
      <c r="J31" s="21" t="s">
        <v>40</v>
      </c>
      <c r="K31" s="21" t="s">
        <v>42</v>
      </c>
      <c r="L31" s="6">
        <v>0</v>
      </c>
    </row>
    <row r="32" spans="1:12" ht="12.75">
      <c r="A32" s="20" t="s">
        <v>20</v>
      </c>
      <c r="B32" s="21" t="s">
        <v>42</v>
      </c>
      <c r="C32" s="21" t="s">
        <v>43</v>
      </c>
      <c r="D32" s="21" t="s">
        <v>38</v>
      </c>
      <c r="E32" s="21" t="s">
        <v>37</v>
      </c>
      <c r="F32" s="21" t="s">
        <v>37</v>
      </c>
      <c r="G32" s="21" t="s">
        <v>80</v>
      </c>
      <c r="H32" s="21" t="s">
        <v>41</v>
      </c>
      <c r="I32" s="21" t="s">
        <v>37</v>
      </c>
      <c r="J32" s="21" t="s">
        <v>77</v>
      </c>
      <c r="K32" s="21" t="s">
        <v>42</v>
      </c>
      <c r="L32" s="6">
        <v>0</v>
      </c>
    </row>
    <row r="33" spans="1:12" ht="12.75">
      <c r="A33" s="20" t="s">
        <v>59</v>
      </c>
      <c r="B33" s="21" t="s">
        <v>39</v>
      </c>
      <c r="C33" s="21" t="s">
        <v>82</v>
      </c>
      <c r="D33" s="21" t="s">
        <v>40</v>
      </c>
      <c r="E33" s="21" t="s">
        <v>37</v>
      </c>
      <c r="F33" s="21" t="s">
        <v>41</v>
      </c>
      <c r="G33" s="21" t="s">
        <v>40</v>
      </c>
      <c r="H33" s="21" t="s">
        <v>41</v>
      </c>
      <c r="I33" s="21" t="s">
        <v>37</v>
      </c>
      <c r="J33" s="21" t="s">
        <v>356</v>
      </c>
      <c r="K33" s="21" t="s">
        <v>42</v>
      </c>
      <c r="L33" s="6">
        <v>0</v>
      </c>
    </row>
    <row r="34" spans="1:12" ht="12.75">
      <c r="A34" s="20" t="s">
        <v>83</v>
      </c>
      <c r="B34" s="21" t="s">
        <v>38</v>
      </c>
      <c r="C34" s="21" t="s">
        <v>357</v>
      </c>
      <c r="D34" s="21" t="s">
        <v>41</v>
      </c>
      <c r="E34" s="21" t="s">
        <v>78</v>
      </c>
      <c r="F34" s="21" t="s">
        <v>38</v>
      </c>
      <c r="G34" s="21" t="s">
        <v>40</v>
      </c>
      <c r="H34" s="21" t="s">
        <v>51</v>
      </c>
      <c r="I34" s="21" t="s">
        <v>38</v>
      </c>
      <c r="J34" s="21" t="s">
        <v>356</v>
      </c>
      <c r="K34" s="21" t="s">
        <v>38</v>
      </c>
      <c r="L34" s="6">
        <v>0</v>
      </c>
    </row>
    <row r="35" spans="1:12" ht="12.75">
      <c r="A35" s="20" t="s">
        <v>34</v>
      </c>
      <c r="B35" s="21" t="s">
        <v>42</v>
      </c>
      <c r="C35" s="21" t="s">
        <v>43</v>
      </c>
      <c r="D35" s="21" t="s">
        <v>40</v>
      </c>
      <c r="E35" s="21" t="s">
        <v>38</v>
      </c>
      <c r="F35" s="21" t="s">
        <v>38</v>
      </c>
      <c r="G35" s="21" t="s">
        <v>38</v>
      </c>
      <c r="H35" s="21" t="s">
        <v>38</v>
      </c>
      <c r="I35" s="21" t="s">
        <v>38</v>
      </c>
      <c r="J35" s="21" t="s">
        <v>51</v>
      </c>
      <c r="K35" s="21" t="s">
        <v>40</v>
      </c>
      <c r="L35" s="6">
        <v>0</v>
      </c>
    </row>
    <row r="36" spans="1:12" ht="12.75">
      <c r="A36" s="20" t="s">
        <v>19</v>
      </c>
      <c r="B36" s="21" t="s">
        <v>40</v>
      </c>
      <c r="C36" s="21" t="s">
        <v>69</v>
      </c>
      <c r="D36" s="21" t="s">
        <v>39</v>
      </c>
      <c r="E36" s="21" t="s">
        <v>38</v>
      </c>
      <c r="F36" s="21" t="s">
        <v>38</v>
      </c>
      <c r="G36" s="21" t="s">
        <v>42</v>
      </c>
      <c r="H36" s="21" t="s">
        <v>41</v>
      </c>
      <c r="I36" s="21" t="s">
        <v>41</v>
      </c>
      <c r="J36" s="21" t="s">
        <v>41</v>
      </c>
      <c r="K36" s="21" t="s">
        <v>38</v>
      </c>
      <c r="L36" s="6">
        <v>0</v>
      </c>
    </row>
    <row r="37" spans="1:12" ht="12.75">
      <c r="A37" s="20" t="s">
        <v>72</v>
      </c>
      <c r="B37" s="21" t="s">
        <v>37</v>
      </c>
      <c r="C37" s="21" t="s">
        <v>69</v>
      </c>
      <c r="D37" s="21" t="s">
        <v>42</v>
      </c>
      <c r="E37" s="21" t="s">
        <v>38</v>
      </c>
      <c r="F37" s="21" t="s">
        <v>38</v>
      </c>
      <c r="G37" s="21" t="s">
        <v>40</v>
      </c>
      <c r="H37" s="21" t="s">
        <v>41</v>
      </c>
      <c r="I37" s="21" t="s">
        <v>38</v>
      </c>
      <c r="J37" s="21" t="s">
        <v>41</v>
      </c>
      <c r="K37" s="21" t="s">
        <v>40</v>
      </c>
      <c r="L37" s="6">
        <v>0</v>
      </c>
    </row>
    <row r="38" spans="1:12" ht="12.75">
      <c r="A38" s="20" t="s">
        <v>17</v>
      </c>
      <c r="B38" s="21" t="s">
        <v>39</v>
      </c>
      <c r="C38" s="21" t="s">
        <v>69</v>
      </c>
      <c r="D38" s="21" t="s">
        <v>42</v>
      </c>
      <c r="E38" s="21" t="s">
        <v>51</v>
      </c>
      <c r="F38" s="21" t="s">
        <v>37</v>
      </c>
      <c r="G38" s="21" t="s">
        <v>42</v>
      </c>
      <c r="H38" s="21" t="s">
        <v>51</v>
      </c>
      <c r="I38" s="21" t="s">
        <v>37</v>
      </c>
      <c r="J38" s="21" t="s">
        <v>51</v>
      </c>
      <c r="K38" s="21" t="s">
        <v>38</v>
      </c>
      <c r="L38" s="6">
        <v>0</v>
      </c>
    </row>
    <row r="39" spans="1:12" ht="12.75">
      <c r="A39" s="20" t="s">
        <v>47</v>
      </c>
      <c r="B39" s="21" t="s">
        <v>39</v>
      </c>
      <c r="C39" s="21" t="s">
        <v>39</v>
      </c>
      <c r="D39" s="21" t="s">
        <v>39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21" t="s">
        <v>37</v>
      </c>
      <c r="K39" s="21" t="s">
        <v>37</v>
      </c>
      <c r="L39" s="6">
        <v>0</v>
      </c>
    </row>
    <row r="40" spans="1:12" ht="12.75">
      <c r="A40" s="20" t="s">
        <v>70</v>
      </c>
      <c r="B40" s="21" t="s">
        <v>42</v>
      </c>
      <c r="C40" s="21" t="s">
        <v>43</v>
      </c>
      <c r="D40" s="21" t="s">
        <v>42</v>
      </c>
      <c r="E40" s="21" t="s">
        <v>37</v>
      </c>
      <c r="F40" s="21" t="s">
        <v>38</v>
      </c>
      <c r="G40" s="21" t="s">
        <v>40</v>
      </c>
      <c r="H40" s="21" t="s">
        <v>41</v>
      </c>
      <c r="I40" s="21" t="s">
        <v>38</v>
      </c>
      <c r="J40" s="21" t="s">
        <v>60</v>
      </c>
      <c r="K40" s="21" t="s">
        <v>40</v>
      </c>
      <c r="L40" s="6">
        <v>0</v>
      </c>
    </row>
    <row r="41" spans="1:12" ht="12.75">
      <c r="A41" s="20" t="s">
        <v>85</v>
      </c>
      <c r="B41" s="21" t="s">
        <v>39</v>
      </c>
      <c r="C41" s="21" t="s">
        <v>42</v>
      </c>
      <c r="D41" s="21" t="s">
        <v>39</v>
      </c>
      <c r="E41" s="21" t="s">
        <v>41</v>
      </c>
      <c r="F41" s="21" t="s">
        <v>38</v>
      </c>
      <c r="G41" s="21" t="s">
        <v>37</v>
      </c>
      <c r="H41" s="21" t="s">
        <v>41</v>
      </c>
      <c r="I41" s="21" t="s">
        <v>38</v>
      </c>
      <c r="J41" s="21" t="s">
        <v>41</v>
      </c>
      <c r="K41" s="21" t="s">
        <v>38</v>
      </c>
      <c r="L41" s="6">
        <v>0</v>
      </c>
    </row>
    <row r="42" spans="1:12" ht="12.75">
      <c r="A42" s="20" t="s">
        <v>22</v>
      </c>
      <c r="B42" s="21" t="s">
        <v>39</v>
      </c>
      <c r="C42" s="21" t="s">
        <v>69</v>
      </c>
      <c r="D42" s="21" t="s">
        <v>39</v>
      </c>
      <c r="E42" s="21" t="s">
        <v>38</v>
      </c>
      <c r="F42" s="21" t="s">
        <v>38</v>
      </c>
      <c r="G42" s="21" t="s">
        <v>37</v>
      </c>
      <c r="H42" s="21" t="s">
        <v>41</v>
      </c>
      <c r="I42" s="21" t="s">
        <v>38</v>
      </c>
      <c r="J42" s="21" t="s">
        <v>77</v>
      </c>
      <c r="K42" s="21" t="s">
        <v>39</v>
      </c>
      <c r="L42" s="6">
        <v>0</v>
      </c>
    </row>
    <row r="43" spans="1:12" ht="12.75">
      <c r="A43" s="20" t="s">
        <v>67</v>
      </c>
      <c r="B43" s="21" t="s">
        <v>42</v>
      </c>
      <c r="C43" s="21" t="s">
        <v>43</v>
      </c>
      <c r="D43" s="21" t="s">
        <v>40</v>
      </c>
      <c r="E43" s="21" t="s">
        <v>38</v>
      </c>
      <c r="F43" s="21" t="s">
        <v>38</v>
      </c>
      <c r="G43" s="21" t="s">
        <v>40</v>
      </c>
      <c r="H43" s="21" t="s">
        <v>38</v>
      </c>
      <c r="I43" s="21" t="s">
        <v>38</v>
      </c>
      <c r="J43" s="21" t="s">
        <v>60</v>
      </c>
      <c r="K43" s="21" t="s">
        <v>39</v>
      </c>
      <c r="L43" s="6">
        <v>0</v>
      </c>
    </row>
    <row r="44" spans="1:12" ht="12.75">
      <c r="A44" s="20" t="s">
        <v>32</v>
      </c>
      <c r="B44" s="21" t="s">
        <v>40</v>
      </c>
      <c r="C44" s="21" t="s">
        <v>69</v>
      </c>
      <c r="D44" s="21" t="s">
        <v>42</v>
      </c>
      <c r="E44" s="21" t="s">
        <v>41</v>
      </c>
      <c r="F44" s="21" t="s">
        <v>37</v>
      </c>
      <c r="G44" s="21" t="s">
        <v>37</v>
      </c>
      <c r="H44" s="21" t="s">
        <v>41</v>
      </c>
      <c r="I44" s="21" t="s">
        <v>44</v>
      </c>
      <c r="J44" s="21" t="s">
        <v>51</v>
      </c>
      <c r="K44" s="21" t="s">
        <v>38</v>
      </c>
      <c r="L44" s="6">
        <v>0</v>
      </c>
    </row>
    <row r="45" spans="1:12" ht="12.75">
      <c r="A45" s="20" t="s">
        <v>74</v>
      </c>
      <c r="B45" s="21" t="s">
        <v>40</v>
      </c>
      <c r="C45" s="21" t="s">
        <v>69</v>
      </c>
      <c r="D45" s="21" t="s">
        <v>42</v>
      </c>
      <c r="E45" s="21" t="s">
        <v>41</v>
      </c>
      <c r="F45" s="21" t="s">
        <v>37</v>
      </c>
      <c r="G45" s="21" t="s">
        <v>40</v>
      </c>
      <c r="H45" s="21" t="s">
        <v>60</v>
      </c>
      <c r="I45" s="21" t="s">
        <v>41</v>
      </c>
      <c r="J45" s="21" t="s">
        <v>51</v>
      </c>
      <c r="K45" s="21" t="s">
        <v>44</v>
      </c>
      <c r="L45" s="6">
        <v>0</v>
      </c>
    </row>
    <row r="46" spans="1:12" ht="12.75">
      <c r="A46" s="20" t="s">
        <v>52</v>
      </c>
      <c r="B46" s="21" t="s">
        <v>42</v>
      </c>
      <c r="C46" s="21" t="s">
        <v>69</v>
      </c>
      <c r="D46" s="21" t="s">
        <v>40</v>
      </c>
      <c r="E46" s="21" t="s">
        <v>51</v>
      </c>
      <c r="F46" s="21" t="s">
        <v>41</v>
      </c>
      <c r="G46" s="21" t="s">
        <v>40</v>
      </c>
      <c r="H46" s="21" t="s">
        <v>41</v>
      </c>
      <c r="I46" s="21" t="s">
        <v>41</v>
      </c>
      <c r="J46" s="21" t="s">
        <v>77</v>
      </c>
      <c r="K46" s="21" t="s">
        <v>37</v>
      </c>
      <c r="L46" s="6">
        <v>0</v>
      </c>
    </row>
    <row r="47" ht="12.75">
      <c r="A47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52"/>
      <c r="Q2" s="53"/>
      <c r="R2" s="53"/>
    </row>
    <row r="3" spans="2:18" ht="12.75">
      <c r="B3" s="8" t="s">
        <v>32</v>
      </c>
      <c r="C3" s="6">
        <v>267</v>
      </c>
      <c r="D3" s="9">
        <v>17</v>
      </c>
      <c r="E3" s="9">
        <v>43</v>
      </c>
      <c r="F3" s="9">
        <v>53</v>
      </c>
      <c r="G3" s="9">
        <v>8</v>
      </c>
      <c r="H3" s="7">
        <v>17</v>
      </c>
      <c r="I3" s="7">
        <v>43</v>
      </c>
      <c r="J3" s="7">
        <v>53</v>
      </c>
      <c r="K3" s="7">
        <v>1700043</v>
      </c>
      <c r="L3" s="7">
        <v>5399991</v>
      </c>
      <c r="P3" s="25">
        <f>F3+E3+D3</f>
        <v>113</v>
      </c>
      <c r="Q3" s="33">
        <f>ROUND(((E3+D3)/P3*100),0)</f>
        <v>53</v>
      </c>
      <c r="R3" s="33">
        <f>ROUND((D3/P3*100),0)</f>
        <v>15</v>
      </c>
    </row>
    <row r="4" spans="2:18" ht="12.75">
      <c r="B4" s="8" t="s">
        <v>12</v>
      </c>
      <c r="C4" s="6">
        <v>260</v>
      </c>
      <c r="D4" s="9">
        <v>25</v>
      </c>
      <c r="E4" s="9">
        <v>27</v>
      </c>
      <c r="F4" s="9">
        <v>54</v>
      </c>
      <c r="G4" s="9">
        <v>7</v>
      </c>
      <c r="H4" s="7">
        <v>25</v>
      </c>
      <c r="I4" s="7">
        <v>27</v>
      </c>
      <c r="J4" s="7">
        <v>54</v>
      </c>
      <c r="K4" s="7">
        <v>2500027</v>
      </c>
      <c r="L4" s="7">
        <v>5499992</v>
      </c>
      <c r="P4" s="25">
        <f aca="true" t="shared" si="0" ref="P4:P53">F4+E4+D4</f>
        <v>106</v>
      </c>
      <c r="Q4" s="33">
        <f aca="true" t="shared" si="1" ref="Q4:Q53">ROUND(((E4+D4)/P4*100),0)</f>
        <v>49</v>
      </c>
      <c r="R4" s="33">
        <f aca="true" t="shared" si="2" ref="R4:R53">ROUND((D4/P4*100),0)</f>
        <v>24</v>
      </c>
    </row>
    <row r="5" spans="2:18" ht="12.75">
      <c r="B5" s="8" t="s">
        <v>22</v>
      </c>
      <c r="C5" s="6">
        <v>258</v>
      </c>
      <c r="D5" s="9">
        <v>24</v>
      </c>
      <c r="E5" s="9">
        <v>31</v>
      </c>
      <c r="F5" s="9">
        <v>45</v>
      </c>
      <c r="G5" s="9">
        <v>24</v>
      </c>
      <c r="H5" s="7">
        <v>24</v>
      </c>
      <c r="I5" s="7">
        <v>31</v>
      </c>
      <c r="J5" s="7">
        <v>45</v>
      </c>
      <c r="K5" s="7">
        <v>2400031</v>
      </c>
      <c r="L5" s="7">
        <v>4599975</v>
      </c>
      <c r="P5" s="25">
        <f t="shared" si="0"/>
        <v>100</v>
      </c>
      <c r="Q5" s="33">
        <f t="shared" si="1"/>
        <v>55</v>
      </c>
      <c r="R5" s="33">
        <f t="shared" si="2"/>
        <v>24</v>
      </c>
    </row>
    <row r="6" spans="2:18" ht="12.75">
      <c r="B6" s="8" t="s">
        <v>45</v>
      </c>
      <c r="C6" s="6">
        <v>254</v>
      </c>
      <c r="D6" s="9">
        <v>21</v>
      </c>
      <c r="E6" s="9">
        <v>33</v>
      </c>
      <c r="F6" s="9">
        <v>50</v>
      </c>
      <c r="G6" s="9">
        <v>20</v>
      </c>
      <c r="H6" s="7">
        <v>21</v>
      </c>
      <c r="I6" s="7">
        <v>33</v>
      </c>
      <c r="J6" s="7">
        <v>50</v>
      </c>
      <c r="K6" s="7">
        <v>2100033</v>
      </c>
      <c r="L6" s="7">
        <v>5099979</v>
      </c>
      <c r="P6" s="25">
        <f t="shared" si="0"/>
        <v>104</v>
      </c>
      <c r="Q6" s="33">
        <f t="shared" si="1"/>
        <v>52</v>
      </c>
      <c r="R6" s="33">
        <f t="shared" si="2"/>
        <v>20</v>
      </c>
    </row>
    <row r="7" spans="2:18" ht="12.75">
      <c r="B7" s="8" t="s">
        <v>11</v>
      </c>
      <c r="C7" s="6">
        <v>248</v>
      </c>
      <c r="D7" s="9">
        <v>21</v>
      </c>
      <c r="E7" s="9">
        <v>30</v>
      </c>
      <c r="F7" s="9">
        <v>53</v>
      </c>
      <c r="G7" s="9">
        <v>12</v>
      </c>
      <c r="H7" s="7">
        <v>21</v>
      </c>
      <c r="I7" s="7">
        <v>30</v>
      </c>
      <c r="J7" s="7">
        <v>53</v>
      </c>
      <c r="K7" s="7">
        <v>2100030</v>
      </c>
      <c r="L7" s="7">
        <v>5399987</v>
      </c>
      <c r="P7" s="25">
        <f t="shared" si="0"/>
        <v>104</v>
      </c>
      <c r="Q7" s="33">
        <f t="shared" si="1"/>
        <v>49</v>
      </c>
      <c r="R7" s="33">
        <f t="shared" si="2"/>
        <v>20</v>
      </c>
    </row>
    <row r="8" spans="2:18" ht="12.75">
      <c r="B8" s="8" t="s">
        <v>34</v>
      </c>
      <c r="C8" s="6">
        <v>248</v>
      </c>
      <c r="D8" s="9">
        <v>19</v>
      </c>
      <c r="E8" s="9">
        <v>34</v>
      </c>
      <c r="F8" s="9">
        <v>51</v>
      </c>
      <c r="G8" s="9">
        <v>25</v>
      </c>
      <c r="H8" s="7">
        <v>19</v>
      </c>
      <c r="I8" s="7">
        <v>34</v>
      </c>
      <c r="J8" s="7">
        <v>51</v>
      </c>
      <c r="K8" s="7">
        <v>1900034</v>
      </c>
      <c r="L8" s="7">
        <v>5199974</v>
      </c>
      <c r="P8" s="25">
        <f t="shared" si="0"/>
        <v>104</v>
      </c>
      <c r="Q8" s="33">
        <f t="shared" si="1"/>
        <v>51</v>
      </c>
      <c r="R8" s="33">
        <f t="shared" si="2"/>
        <v>18</v>
      </c>
    </row>
    <row r="9" spans="2:18" ht="12.75">
      <c r="B9" s="8" t="s">
        <v>14</v>
      </c>
      <c r="C9" s="6">
        <v>246</v>
      </c>
      <c r="D9" s="9">
        <v>20</v>
      </c>
      <c r="E9" s="9">
        <v>32</v>
      </c>
      <c r="F9" s="9">
        <v>50</v>
      </c>
      <c r="G9" s="9">
        <v>17</v>
      </c>
      <c r="H9" s="7">
        <v>20</v>
      </c>
      <c r="I9" s="7">
        <v>32</v>
      </c>
      <c r="J9" s="7">
        <v>50</v>
      </c>
      <c r="K9" s="7">
        <v>2000032</v>
      </c>
      <c r="L9" s="7">
        <v>5099982</v>
      </c>
      <c r="P9" s="25">
        <f t="shared" si="0"/>
        <v>102</v>
      </c>
      <c r="Q9" s="33">
        <f t="shared" si="1"/>
        <v>51</v>
      </c>
      <c r="R9" s="33">
        <f t="shared" si="2"/>
        <v>20</v>
      </c>
    </row>
    <row r="10" spans="2:18" ht="12.75">
      <c r="B10" s="8" t="s">
        <v>48</v>
      </c>
      <c r="C10" s="6">
        <v>245</v>
      </c>
      <c r="D10" s="9">
        <v>22</v>
      </c>
      <c r="E10" s="9">
        <v>30</v>
      </c>
      <c r="F10" s="9">
        <v>45</v>
      </c>
      <c r="G10" s="9">
        <v>32</v>
      </c>
      <c r="H10" s="7">
        <v>21</v>
      </c>
      <c r="I10" s="7">
        <v>28</v>
      </c>
      <c r="J10" s="7">
        <v>43</v>
      </c>
      <c r="K10" s="7">
        <v>2200030</v>
      </c>
      <c r="L10" s="7">
        <v>4599967</v>
      </c>
      <c r="P10" s="25">
        <f t="shared" si="0"/>
        <v>97</v>
      </c>
      <c r="Q10" s="33">
        <f t="shared" si="1"/>
        <v>54</v>
      </c>
      <c r="R10" s="33">
        <f t="shared" si="2"/>
        <v>23</v>
      </c>
    </row>
    <row r="11" spans="2:18" ht="12.75">
      <c r="B11" s="8" t="s">
        <v>15</v>
      </c>
      <c r="C11" s="6">
        <v>244</v>
      </c>
      <c r="D11" s="9">
        <v>22</v>
      </c>
      <c r="E11" s="9">
        <v>27</v>
      </c>
      <c r="F11" s="9">
        <v>53</v>
      </c>
      <c r="G11" s="9">
        <v>15</v>
      </c>
      <c r="H11" s="7">
        <v>22</v>
      </c>
      <c r="I11" s="7">
        <v>27</v>
      </c>
      <c r="J11" s="7">
        <v>53</v>
      </c>
      <c r="K11" s="7">
        <v>2200027</v>
      </c>
      <c r="L11" s="7">
        <v>5399984</v>
      </c>
      <c r="P11" s="25">
        <f t="shared" si="0"/>
        <v>102</v>
      </c>
      <c r="Q11" s="33">
        <f t="shared" si="1"/>
        <v>48</v>
      </c>
      <c r="R11" s="33">
        <f t="shared" si="2"/>
        <v>22</v>
      </c>
    </row>
    <row r="12" spans="2:18" ht="12.75">
      <c r="B12" s="8" t="s">
        <v>24</v>
      </c>
      <c r="C12" s="6">
        <v>242</v>
      </c>
      <c r="D12" s="9">
        <v>23</v>
      </c>
      <c r="E12" s="9">
        <v>27</v>
      </c>
      <c r="F12" s="9">
        <v>46</v>
      </c>
      <c r="G12" s="9">
        <v>22</v>
      </c>
      <c r="H12" s="7">
        <v>23</v>
      </c>
      <c r="I12" s="7">
        <v>27</v>
      </c>
      <c r="J12" s="7">
        <v>46</v>
      </c>
      <c r="K12" s="7">
        <v>2300027</v>
      </c>
      <c r="L12" s="7">
        <v>4699977</v>
      </c>
      <c r="P12" s="25">
        <f t="shared" si="0"/>
        <v>96</v>
      </c>
      <c r="Q12" s="33">
        <f t="shared" si="1"/>
        <v>52</v>
      </c>
      <c r="R12" s="33">
        <f t="shared" si="2"/>
        <v>24</v>
      </c>
    </row>
    <row r="13" spans="2:18" ht="12.75">
      <c r="B13" s="8" t="s">
        <v>9</v>
      </c>
      <c r="C13" s="6">
        <v>240</v>
      </c>
      <c r="D13" s="9">
        <v>21</v>
      </c>
      <c r="E13" s="9">
        <v>29</v>
      </c>
      <c r="F13" s="9">
        <v>48</v>
      </c>
      <c r="G13" s="9">
        <v>1</v>
      </c>
      <c r="H13" s="7">
        <v>21</v>
      </c>
      <c r="I13" s="7">
        <v>29</v>
      </c>
      <c r="J13" s="7">
        <v>48</v>
      </c>
      <c r="K13" s="7">
        <v>2100029</v>
      </c>
      <c r="L13" s="7">
        <v>4899998</v>
      </c>
      <c r="P13" s="25">
        <f t="shared" si="0"/>
        <v>98</v>
      </c>
      <c r="Q13" s="33">
        <f t="shared" si="1"/>
        <v>51</v>
      </c>
      <c r="R13" s="33">
        <f t="shared" si="2"/>
        <v>21</v>
      </c>
    </row>
    <row r="14" spans="2:18" ht="12.75">
      <c r="B14" s="8" t="s">
        <v>66</v>
      </c>
      <c r="C14" s="6">
        <v>239</v>
      </c>
      <c r="D14" s="9">
        <v>19</v>
      </c>
      <c r="E14" s="9">
        <v>31</v>
      </c>
      <c r="F14" s="9">
        <v>51</v>
      </c>
      <c r="G14" s="9">
        <v>44</v>
      </c>
      <c r="H14" s="7">
        <v>19</v>
      </c>
      <c r="I14" s="7">
        <v>31</v>
      </c>
      <c r="J14" s="7">
        <v>51</v>
      </c>
      <c r="K14" s="7">
        <v>1900031</v>
      </c>
      <c r="L14" s="7">
        <v>5199955</v>
      </c>
      <c r="P14" s="25">
        <f t="shared" si="0"/>
        <v>101</v>
      </c>
      <c r="Q14" s="33">
        <f t="shared" si="1"/>
        <v>50</v>
      </c>
      <c r="R14" s="33">
        <f t="shared" si="2"/>
        <v>19</v>
      </c>
    </row>
    <row r="15" spans="2:18" ht="12.75">
      <c r="B15" s="8" t="s">
        <v>29</v>
      </c>
      <c r="C15" s="6">
        <v>237</v>
      </c>
      <c r="D15" s="9">
        <v>20</v>
      </c>
      <c r="E15" s="9">
        <v>27</v>
      </c>
      <c r="F15" s="9">
        <v>56</v>
      </c>
      <c r="G15" s="9">
        <v>2</v>
      </c>
      <c r="H15" s="7">
        <v>20</v>
      </c>
      <c r="I15" s="7">
        <v>27</v>
      </c>
      <c r="J15" s="7">
        <v>56</v>
      </c>
      <c r="K15" s="7">
        <v>2000027</v>
      </c>
      <c r="L15" s="7">
        <v>5699997</v>
      </c>
      <c r="P15" s="25">
        <f t="shared" si="0"/>
        <v>103</v>
      </c>
      <c r="Q15" s="33">
        <f t="shared" si="1"/>
        <v>46</v>
      </c>
      <c r="R15" s="33">
        <f t="shared" si="2"/>
        <v>19</v>
      </c>
    </row>
    <row r="16" spans="2:18" ht="12.75">
      <c r="B16" s="8" t="s">
        <v>67</v>
      </c>
      <c r="C16" s="6">
        <v>237</v>
      </c>
      <c r="D16" s="9">
        <v>17</v>
      </c>
      <c r="E16" s="9">
        <v>36</v>
      </c>
      <c r="F16" s="9">
        <v>44</v>
      </c>
      <c r="G16" s="9">
        <v>45</v>
      </c>
      <c r="H16" s="7">
        <v>17</v>
      </c>
      <c r="I16" s="7">
        <v>36</v>
      </c>
      <c r="J16" s="7">
        <v>44</v>
      </c>
      <c r="K16" s="7">
        <v>1700036</v>
      </c>
      <c r="L16" s="7">
        <v>4499954</v>
      </c>
      <c r="P16" s="25">
        <f t="shared" si="0"/>
        <v>97</v>
      </c>
      <c r="Q16" s="33">
        <f t="shared" si="1"/>
        <v>55</v>
      </c>
      <c r="R16" s="33">
        <f t="shared" si="2"/>
        <v>18</v>
      </c>
    </row>
    <row r="17" spans="2:18" ht="12.75">
      <c r="B17" s="8" t="s">
        <v>54</v>
      </c>
      <c r="C17" s="6">
        <v>230</v>
      </c>
      <c r="D17" s="9">
        <v>16</v>
      </c>
      <c r="E17" s="9">
        <v>32</v>
      </c>
      <c r="F17" s="9">
        <v>54</v>
      </c>
      <c r="G17" s="9">
        <v>40</v>
      </c>
      <c r="H17" s="7">
        <v>15</v>
      </c>
      <c r="I17" s="7">
        <v>31</v>
      </c>
      <c r="J17" s="7">
        <v>52</v>
      </c>
      <c r="K17" s="7">
        <v>1600032</v>
      </c>
      <c r="L17" s="7">
        <v>5499959</v>
      </c>
      <c r="P17" s="25">
        <f t="shared" si="0"/>
        <v>102</v>
      </c>
      <c r="Q17" s="33">
        <f t="shared" si="1"/>
        <v>47</v>
      </c>
      <c r="R17" s="33">
        <f t="shared" si="2"/>
        <v>16</v>
      </c>
    </row>
    <row r="18" spans="2:18" ht="12.75">
      <c r="B18" s="8" t="s">
        <v>19</v>
      </c>
      <c r="C18" s="6">
        <v>229</v>
      </c>
      <c r="D18" s="9">
        <v>21</v>
      </c>
      <c r="E18" s="9">
        <v>23</v>
      </c>
      <c r="F18" s="9">
        <v>55</v>
      </c>
      <c r="G18" s="9">
        <v>6</v>
      </c>
      <c r="H18" s="7">
        <v>21</v>
      </c>
      <c r="I18" s="7">
        <v>23</v>
      </c>
      <c r="J18" s="7">
        <v>55</v>
      </c>
      <c r="K18" s="7">
        <v>2100023</v>
      </c>
      <c r="L18" s="7">
        <v>5599993</v>
      </c>
      <c r="P18" s="25">
        <f t="shared" si="0"/>
        <v>99</v>
      </c>
      <c r="Q18" s="33">
        <f t="shared" si="1"/>
        <v>44</v>
      </c>
      <c r="R18" s="33">
        <f t="shared" si="2"/>
        <v>21</v>
      </c>
    </row>
    <row r="19" spans="2:18" ht="12.75">
      <c r="B19" s="8" t="s">
        <v>13</v>
      </c>
      <c r="C19" s="6">
        <v>229</v>
      </c>
      <c r="D19" s="9">
        <v>18</v>
      </c>
      <c r="E19" s="9">
        <v>27</v>
      </c>
      <c r="F19" s="9">
        <v>58</v>
      </c>
      <c r="G19" s="9">
        <v>16</v>
      </c>
      <c r="H19" s="7">
        <v>18</v>
      </c>
      <c r="I19" s="7">
        <v>27</v>
      </c>
      <c r="J19" s="7">
        <v>58</v>
      </c>
      <c r="K19" s="7">
        <v>1800027</v>
      </c>
      <c r="L19" s="7">
        <v>5899983</v>
      </c>
      <c r="P19" s="25">
        <f t="shared" si="0"/>
        <v>103</v>
      </c>
      <c r="Q19" s="33">
        <f t="shared" si="1"/>
        <v>44</v>
      </c>
      <c r="R19" s="33">
        <f t="shared" si="2"/>
        <v>17</v>
      </c>
    </row>
    <row r="20" spans="2:18" ht="12.75">
      <c r="B20" s="8" t="s">
        <v>17</v>
      </c>
      <c r="C20" s="6">
        <v>228</v>
      </c>
      <c r="D20" s="9">
        <v>17</v>
      </c>
      <c r="E20" s="9">
        <v>28</v>
      </c>
      <c r="F20" s="9">
        <v>59</v>
      </c>
      <c r="G20" s="9">
        <v>10</v>
      </c>
      <c r="H20" s="7">
        <v>17</v>
      </c>
      <c r="I20" s="7">
        <v>28</v>
      </c>
      <c r="J20" s="7">
        <v>59</v>
      </c>
      <c r="K20" s="7">
        <v>1700028</v>
      </c>
      <c r="L20" s="7">
        <v>5999989</v>
      </c>
      <c r="P20" s="25">
        <f t="shared" si="0"/>
        <v>104</v>
      </c>
      <c r="Q20" s="33">
        <f t="shared" si="1"/>
        <v>43</v>
      </c>
      <c r="R20" s="33">
        <f t="shared" si="2"/>
        <v>16</v>
      </c>
    </row>
    <row r="21" spans="2:18" ht="12.75">
      <c r="B21" s="8" t="s">
        <v>36</v>
      </c>
      <c r="C21" s="6">
        <v>227</v>
      </c>
      <c r="D21" s="9">
        <v>22</v>
      </c>
      <c r="E21" s="9">
        <v>22</v>
      </c>
      <c r="F21" s="9">
        <v>51</v>
      </c>
      <c r="G21" s="9">
        <v>39</v>
      </c>
      <c r="H21" s="7">
        <v>22</v>
      </c>
      <c r="I21" s="7">
        <v>22</v>
      </c>
      <c r="J21" s="7">
        <v>51</v>
      </c>
      <c r="K21" s="7">
        <v>2200022</v>
      </c>
      <c r="L21" s="7">
        <v>5199960</v>
      </c>
      <c r="P21" s="25">
        <f t="shared" si="0"/>
        <v>95</v>
      </c>
      <c r="Q21" s="33">
        <f t="shared" si="1"/>
        <v>46</v>
      </c>
      <c r="R21" s="33">
        <f t="shared" si="2"/>
        <v>23</v>
      </c>
    </row>
    <row r="22" spans="2:18" ht="12.75">
      <c r="B22" s="8" t="s">
        <v>25</v>
      </c>
      <c r="C22" s="6">
        <v>227</v>
      </c>
      <c r="D22" s="9">
        <v>17</v>
      </c>
      <c r="E22" s="9">
        <v>27</v>
      </c>
      <c r="F22" s="9">
        <v>61</v>
      </c>
      <c r="G22" s="9">
        <v>3</v>
      </c>
      <c r="H22" s="7">
        <v>17</v>
      </c>
      <c r="I22" s="7">
        <v>27</v>
      </c>
      <c r="J22" s="7">
        <v>61</v>
      </c>
      <c r="K22" s="7">
        <v>1700027</v>
      </c>
      <c r="L22" s="7">
        <v>6199996</v>
      </c>
      <c r="P22" s="25">
        <f t="shared" si="0"/>
        <v>105</v>
      </c>
      <c r="Q22" s="33">
        <f t="shared" si="1"/>
        <v>42</v>
      </c>
      <c r="R22" s="33">
        <f t="shared" si="2"/>
        <v>16</v>
      </c>
    </row>
    <row r="23" spans="2:18" ht="12.75">
      <c r="B23" s="8" t="s">
        <v>47</v>
      </c>
      <c r="C23" s="6">
        <v>223</v>
      </c>
      <c r="D23" s="9">
        <v>19</v>
      </c>
      <c r="E23" s="9">
        <v>25</v>
      </c>
      <c r="F23" s="9">
        <v>53</v>
      </c>
      <c r="G23" s="9">
        <v>29</v>
      </c>
      <c r="H23" s="7">
        <v>19</v>
      </c>
      <c r="I23" s="7">
        <v>25</v>
      </c>
      <c r="J23" s="7">
        <v>53</v>
      </c>
      <c r="K23" s="7">
        <v>1900025</v>
      </c>
      <c r="L23" s="7">
        <v>5399970</v>
      </c>
      <c r="P23" s="25">
        <f t="shared" si="0"/>
        <v>97</v>
      </c>
      <c r="Q23" s="33">
        <f t="shared" si="1"/>
        <v>45</v>
      </c>
      <c r="R23" s="33">
        <f t="shared" si="2"/>
        <v>20</v>
      </c>
    </row>
    <row r="24" spans="2:18" ht="12.75">
      <c r="B24" s="8" t="s">
        <v>30</v>
      </c>
      <c r="C24" s="6">
        <v>223</v>
      </c>
      <c r="D24" s="9">
        <v>17</v>
      </c>
      <c r="E24" s="9">
        <v>27</v>
      </c>
      <c r="F24" s="9">
        <v>57</v>
      </c>
      <c r="G24" s="9">
        <v>4</v>
      </c>
      <c r="H24" s="7">
        <v>17</v>
      </c>
      <c r="I24" s="7">
        <v>27</v>
      </c>
      <c r="J24" s="7">
        <v>57</v>
      </c>
      <c r="K24" s="7">
        <v>1700027</v>
      </c>
      <c r="L24" s="7">
        <v>5799995</v>
      </c>
      <c r="P24" s="25">
        <f t="shared" si="0"/>
        <v>101</v>
      </c>
      <c r="Q24" s="33">
        <f t="shared" si="1"/>
        <v>44</v>
      </c>
      <c r="R24" s="33">
        <f t="shared" si="2"/>
        <v>17</v>
      </c>
    </row>
    <row r="25" spans="2:18" ht="12.75">
      <c r="B25" s="8" t="s">
        <v>18</v>
      </c>
      <c r="C25" s="6">
        <v>219</v>
      </c>
      <c r="D25" s="9">
        <v>24</v>
      </c>
      <c r="E25" s="9">
        <v>15</v>
      </c>
      <c r="F25" s="9">
        <v>54</v>
      </c>
      <c r="G25" s="9">
        <v>18</v>
      </c>
      <c r="H25" s="7">
        <v>24</v>
      </c>
      <c r="I25" s="7">
        <v>15</v>
      </c>
      <c r="J25" s="7">
        <v>54</v>
      </c>
      <c r="K25" s="7">
        <v>2400015</v>
      </c>
      <c r="L25" s="7">
        <v>5499981</v>
      </c>
      <c r="P25" s="25">
        <f t="shared" si="0"/>
        <v>93</v>
      </c>
      <c r="Q25" s="33">
        <f t="shared" si="1"/>
        <v>42</v>
      </c>
      <c r="R25" s="33">
        <f t="shared" si="2"/>
        <v>26</v>
      </c>
    </row>
    <row r="26" spans="2:18" ht="12.75">
      <c r="B26" s="8" t="s">
        <v>49</v>
      </c>
      <c r="C26" s="6">
        <v>218</v>
      </c>
      <c r="D26" s="9">
        <v>15</v>
      </c>
      <c r="E26" s="9">
        <v>26</v>
      </c>
      <c r="F26" s="9">
        <v>65</v>
      </c>
      <c r="G26" s="9">
        <v>34</v>
      </c>
      <c r="H26" s="7">
        <v>15</v>
      </c>
      <c r="I26" s="7">
        <v>26</v>
      </c>
      <c r="J26" s="7">
        <v>65</v>
      </c>
      <c r="K26" s="7">
        <v>1500026</v>
      </c>
      <c r="L26" s="7">
        <v>6599965</v>
      </c>
      <c r="P26" s="25">
        <f t="shared" si="0"/>
        <v>106</v>
      </c>
      <c r="Q26" s="33">
        <f t="shared" si="1"/>
        <v>39</v>
      </c>
      <c r="R26" s="33">
        <f t="shared" si="2"/>
        <v>14</v>
      </c>
    </row>
    <row r="27" spans="2:18" ht="12.75">
      <c r="B27" s="8" t="s">
        <v>20</v>
      </c>
      <c r="C27" s="6">
        <v>217</v>
      </c>
      <c r="D27" s="9">
        <v>18</v>
      </c>
      <c r="E27" s="9">
        <v>24</v>
      </c>
      <c r="F27" s="9">
        <v>55</v>
      </c>
      <c r="G27" s="9">
        <v>21</v>
      </c>
      <c r="H27" s="7">
        <v>18</v>
      </c>
      <c r="I27" s="7">
        <v>24</v>
      </c>
      <c r="J27" s="7">
        <v>55</v>
      </c>
      <c r="K27" s="7">
        <v>1800024</v>
      </c>
      <c r="L27" s="7">
        <v>5599978</v>
      </c>
      <c r="P27" s="25">
        <f t="shared" si="0"/>
        <v>97</v>
      </c>
      <c r="Q27" s="33">
        <f t="shared" si="1"/>
        <v>43</v>
      </c>
      <c r="R27" s="33">
        <f t="shared" si="2"/>
        <v>19</v>
      </c>
    </row>
    <row r="28" spans="2:18" ht="12.75">
      <c r="B28" s="8" t="s">
        <v>23</v>
      </c>
      <c r="C28" s="6">
        <v>213</v>
      </c>
      <c r="D28" s="9">
        <v>18</v>
      </c>
      <c r="E28" s="9">
        <v>24</v>
      </c>
      <c r="F28" s="9">
        <v>51</v>
      </c>
      <c r="G28" s="9">
        <v>9</v>
      </c>
      <c r="H28" s="7">
        <v>18</v>
      </c>
      <c r="I28" s="7">
        <v>24</v>
      </c>
      <c r="J28" s="7">
        <v>51</v>
      </c>
      <c r="K28" s="7">
        <v>1800024</v>
      </c>
      <c r="L28" s="7">
        <v>5199990</v>
      </c>
      <c r="P28" s="25">
        <f t="shared" si="0"/>
        <v>93</v>
      </c>
      <c r="Q28" s="33">
        <f t="shared" si="1"/>
        <v>45</v>
      </c>
      <c r="R28" s="33">
        <f t="shared" si="2"/>
        <v>19</v>
      </c>
    </row>
    <row r="29" spans="2:18" ht="12.75">
      <c r="B29" s="8" t="s">
        <v>10</v>
      </c>
      <c r="C29" s="6">
        <v>213</v>
      </c>
      <c r="D29" s="9">
        <v>15</v>
      </c>
      <c r="E29" s="9">
        <v>29</v>
      </c>
      <c r="F29" s="9">
        <v>51</v>
      </c>
      <c r="G29" s="9">
        <v>23</v>
      </c>
      <c r="H29" s="7">
        <v>15</v>
      </c>
      <c r="I29" s="7">
        <v>29</v>
      </c>
      <c r="J29" s="7">
        <v>51</v>
      </c>
      <c r="K29" s="7">
        <v>1500029</v>
      </c>
      <c r="L29" s="7">
        <v>5199976</v>
      </c>
      <c r="P29" s="25">
        <f t="shared" si="0"/>
        <v>95</v>
      </c>
      <c r="Q29" s="33">
        <f t="shared" si="1"/>
        <v>46</v>
      </c>
      <c r="R29" s="33">
        <f t="shared" si="2"/>
        <v>16</v>
      </c>
    </row>
    <row r="30" spans="2:18" ht="12.75">
      <c r="B30" s="8" t="s">
        <v>46</v>
      </c>
      <c r="C30" s="6">
        <v>209</v>
      </c>
      <c r="D30" s="9">
        <v>17</v>
      </c>
      <c r="E30" s="9">
        <v>21</v>
      </c>
      <c r="F30" s="9">
        <v>61</v>
      </c>
      <c r="G30" s="9">
        <v>27</v>
      </c>
      <c r="H30" s="7">
        <v>17</v>
      </c>
      <c r="I30" s="7">
        <v>21</v>
      </c>
      <c r="J30" s="7">
        <v>61</v>
      </c>
      <c r="K30" s="7">
        <v>1700021</v>
      </c>
      <c r="L30" s="7">
        <v>6199972</v>
      </c>
      <c r="P30" s="25">
        <f t="shared" si="0"/>
        <v>99</v>
      </c>
      <c r="Q30" s="33">
        <f t="shared" si="1"/>
        <v>38</v>
      </c>
      <c r="R30" s="33">
        <f t="shared" si="2"/>
        <v>17</v>
      </c>
    </row>
    <row r="31" spans="2:18" ht="12.75">
      <c r="B31" s="8" t="s">
        <v>35</v>
      </c>
      <c r="C31" s="6">
        <v>209</v>
      </c>
      <c r="D31" s="9">
        <v>16</v>
      </c>
      <c r="E31" s="9">
        <v>27</v>
      </c>
      <c r="F31" s="9">
        <v>48</v>
      </c>
      <c r="G31" s="9">
        <v>11</v>
      </c>
      <c r="H31" s="7">
        <v>16</v>
      </c>
      <c r="I31" s="7">
        <v>27</v>
      </c>
      <c r="J31" s="7">
        <v>48</v>
      </c>
      <c r="K31" s="7">
        <v>1600027</v>
      </c>
      <c r="L31" s="7">
        <v>4899988</v>
      </c>
      <c r="P31" s="25">
        <f t="shared" si="0"/>
        <v>91</v>
      </c>
      <c r="Q31" s="33">
        <f t="shared" si="1"/>
        <v>47</v>
      </c>
      <c r="R31" s="33">
        <f t="shared" si="2"/>
        <v>18</v>
      </c>
    </row>
    <row r="32" spans="2:18" ht="12.75">
      <c r="B32" s="8" t="s">
        <v>26</v>
      </c>
      <c r="C32" s="6">
        <v>208</v>
      </c>
      <c r="D32" s="9">
        <v>15</v>
      </c>
      <c r="E32" s="9">
        <v>23</v>
      </c>
      <c r="F32" s="9">
        <v>64</v>
      </c>
      <c r="G32" s="9">
        <v>33</v>
      </c>
      <c r="H32" s="7">
        <v>15</v>
      </c>
      <c r="I32" s="7">
        <v>23</v>
      </c>
      <c r="J32" s="7">
        <v>64</v>
      </c>
      <c r="K32" s="7">
        <v>1500023</v>
      </c>
      <c r="L32" s="7">
        <v>6499966</v>
      </c>
      <c r="P32" s="25">
        <f t="shared" si="0"/>
        <v>102</v>
      </c>
      <c r="Q32" s="33">
        <f t="shared" si="1"/>
        <v>37</v>
      </c>
      <c r="R32" s="33">
        <f t="shared" si="2"/>
        <v>15</v>
      </c>
    </row>
    <row r="33" spans="2:18" ht="12.75">
      <c r="B33" s="8" t="s">
        <v>21</v>
      </c>
      <c r="C33" s="6">
        <v>204</v>
      </c>
      <c r="D33" s="9">
        <v>14</v>
      </c>
      <c r="E33" s="9">
        <v>26</v>
      </c>
      <c r="F33" s="9">
        <v>56</v>
      </c>
      <c r="G33" s="9">
        <v>13</v>
      </c>
      <c r="H33" s="7">
        <v>14</v>
      </c>
      <c r="I33" s="7">
        <v>26</v>
      </c>
      <c r="J33" s="7">
        <v>56</v>
      </c>
      <c r="K33" s="7">
        <v>1400026</v>
      </c>
      <c r="L33" s="7">
        <v>5699986</v>
      </c>
      <c r="P33" s="25">
        <f t="shared" si="0"/>
        <v>96</v>
      </c>
      <c r="Q33" s="33">
        <f t="shared" si="1"/>
        <v>42</v>
      </c>
      <c r="R33" s="33">
        <f t="shared" si="2"/>
        <v>15</v>
      </c>
    </row>
    <row r="34" spans="2:18" ht="12.75">
      <c r="B34" s="8" t="s">
        <v>16</v>
      </c>
      <c r="C34" s="6">
        <v>203</v>
      </c>
      <c r="D34" s="9">
        <v>18</v>
      </c>
      <c r="E34" s="9">
        <v>23</v>
      </c>
      <c r="F34" s="9">
        <v>44</v>
      </c>
      <c r="G34" s="9">
        <v>37</v>
      </c>
      <c r="H34" s="7">
        <v>18</v>
      </c>
      <c r="I34" s="7">
        <v>23</v>
      </c>
      <c r="J34" s="7">
        <v>44</v>
      </c>
      <c r="K34" s="7">
        <v>1800023</v>
      </c>
      <c r="L34" s="7">
        <v>4499962</v>
      </c>
      <c r="P34" s="25">
        <f t="shared" si="0"/>
        <v>85</v>
      </c>
      <c r="Q34" s="33">
        <f t="shared" si="1"/>
        <v>48</v>
      </c>
      <c r="R34" s="33">
        <f t="shared" si="2"/>
        <v>21</v>
      </c>
    </row>
    <row r="35" spans="2:18" ht="12.75">
      <c r="B35" s="8" t="s">
        <v>28</v>
      </c>
      <c r="C35" s="6">
        <v>197</v>
      </c>
      <c r="D35" s="9">
        <v>13</v>
      </c>
      <c r="E35" s="9">
        <v>27</v>
      </c>
      <c r="F35" s="9">
        <v>51</v>
      </c>
      <c r="G35" s="9">
        <v>35</v>
      </c>
      <c r="H35" s="7">
        <v>13</v>
      </c>
      <c r="I35" s="7">
        <v>27</v>
      </c>
      <c r="J35" s="7">
        <v>51</v>
      </c>
      <c r="K35" s="7">
        <v>1300027</v>
      </c>
      <c r="L35" s="7">
        <v>5199964</v>
      </c>
      <c r="P35" s="25">
        <f t="shared" si="0"/>
        <v>91</v>
      </c>
      <c r="Q35" s="33">
        <f t="shared" si="1"/>
        <v>44</v>
      </c>
      <c r="R35" s="33">
        <f t="shared" si="2"/>
        <v>14</v>
      </c>
    </row>
    <row r="36" spans="2:18" ht="12.75">
      <c r="B36" s="8" t="s">
        <v>52</v>
      </c>
      <c r="C36" s="6">
        <v>196</v>
      </c>
      <c r="D36" s="9">
        <v>12</v>
      </c>
      <c r="E36" s="9">
        <v>28</v>
      </c>
      <c r="F36" s="9">
        <v>52</v>
      </c>
      <c r="G36" s="9">
        <v>43</v>
      </c>
      <c r="H36" s="7">
        <v>12</v>
      </c>
      <c r="I36" s="7">
        <v>28</v>
      </c>
      <c r="J36" s="7">
        <v>52</v>
      </c>
      <c r="K36" s="7">
        <v>1200028</v>
      </c>
      <c r="L36" s="7">
        <v>5299956</v>
      </c>
      <c r="P36" s="25">
        <f t="shared" si="0"/>
        <v>92</v>
      </c>
      <c r="Q36" s="33">
        <f t="shared" si="1"/>
        <v>43</v>
      </c>
      <c r="R36" s="33">
        <f t="shared" si="2"/>
        <v>13</v>
      </c>
    </row>
    <row r="37" spans="2:18" ht="12.75">
      <c r="B37" s="8" t="s">
        <v>59</v>
      </c>
      <c r="C37" s="6">
        <v>194</v>
      </c>
      <c r="D37" s="9">
        <v>16</v>
      </c>
      <c r="E37" s="9">
        <v>22</v>
      </c>
      <c r="F37" s="9">
        <v>48</v>
      </c>
      <c r="G37" s="9">
        <v>41</v>
      </c>
      <c r="H37" s="7">
        <v>16</v>
      </c>
      <c r="I37" s="7">
        <v>22</v>
      </c>
      <c r="J37" s="7">
        <v>48</v>
      </c>
      <c r="K37" s="7">
        <v>1600022</v>
      </c>
      <c r="L37" s="7">
        <v>4899958</v>
      </c>
      <c r="P37" s="25">
        <f t="shared" si="0"/>
        <v>86</v>
      </c>
      <c r="Q37" s="33">
        <f t="shared" si="1"/>
        <v>44</v>
      </c>
      <c r="R37" s="33">
        <f t="shared" si="2"/>
        <v>19</v>
      </c>
    </row>
    <row r="38" spans="2:18" ht="12.75">
      <c r="B38" s="8" t="s">
        <v>50</v>
      </c>
      <c r="C38" s="6">
        <v>188</v>
      </c>
      <c r="D38" s="9">
        <v>15</v>
      </c>
      <c r="E38" s="9">
        <v>22</v>
      </c>
      <c r="F38" s="9">
        <v>47</v>
      </c>
      <c r="G38" s="9">
        <v>42</v>
      </c>
      <c r="H38" s="7">
        <v>14</v>
      </c>
      <c r="I38" s="7">
        <v>21</v>
      </c>
      <c r="J38" s="7">
        <v>44</v>
      </c>
      <c r="K38" s="7">
        <v>1500022</v>
      </c>
      <c r="L38" s="7">
        <v>4799957</v>
      </c>
      <c r="P38" s="25">
        <f t="shared" si="0"/>
        <v>84</v>
      </c>
      <c r="Q38" s="33">
        <f t="shared" si="1"/>
        <v>44</v>
      </c>
      <c r="R38" s="33">
        <f t="shared" si="2"/>
        <v>18</v>
      </c>
    </row>
    <row r="39" spans="2:18" ht="12.75">
      <c r="B39" s="8" t="s">
        <v>64</v>
      </c>
      <c r="C39" s="6">
        <v>167</v>
      </c>
      <c r="D39" s="9">
        <v>11</v>
      </c>
      <c r="E39" s="9">
        <v>22</v>
      </c>
      <c r="F39" s="9">
        <v>46</v>
      </c>
      <c r="G39" s="9">
        <v>30</v>
      </c>
      <c r="H39" s="7">
        <v>11</v>
      </c>
      <c r="I39" s="7">
        <v>22</v>
      </c>
      <c r="J39" s="7">
        <v>46</v>
      </c>
      <c r="K39" s="7">
        <v>1100022</v>
      </c>
      <c r="L39" s="7">
        <v>4699969</v>
      </c>
      <c r="P39" s="25">
        <f t="shared" si="0"/>
        <v>79</v>
      </c>
      <c r="Q39" s="33">
        <f t="shared" si="1"/>
        <v>42</v>
      </c>
      <c r="R39" s="33">
        <f t="shared" si="2"/>
        <v>14</v>
      </c>
    </row>
    <row r="40" spans="2:18" ht="12.75">
      <c r="B40" s="8" t="s">
        <v>83</v>
      </c>
      <c r="C40" s="6">
        <v>155</v>
      </c>
      <c r="D40" s="9">
        <v>15</v>
      </c>
      <c r="E40" s="9">
        <v>17</v>
      </c>
      <c r="F40" s="9">
        <v>29</v>
      </c>
      <c r="G40" s="9">
        <v>38</v>
      </c>
      <c r="H40" s="7">
        <v>15</v>
      </c>
      <c r="I40" s="7">
        <v>17</v>
      </c>
      <c r="J40" s="7">
        <v>29</v>
      </c>
      <c r="K40" s="7">
        <v>1500017</v>
      </c>
      <c r="L40" s="7">
        <v>2999961</v>
      </c>
      <c r="P40" s="25">
        <f t="shared" si="0"/>
        <v>61</v>
      </c>
      <c r="Q40" s="33">
        <f t="shared" si="1"/>
        <v>52</v>
      </c>
      <c r="R40" s="33">
        <f t="shared" si="2"/>
        <v>25</v>
      </c>
    </row>
    <row r="41" spans="2:18" ht="12.75">
      <c r="B41" s="8" t="s">
        <v>33</v>
      </c>
      <c r="C41" s="6">
        <v>154</v>
      </c>
      <c r="D41" s="9">
        <v>12</v>
      </c>
      <c r="E41" s="9">
        <v>16</v>
      </c>
      <c r="F41" s="9">
        <v>46</v>
      </c>
      <c r="G41" s="9">
        <v>14</v>
      </c>
      <c r="H41" s="7">
        <v>12</v>
      </c>
      <c r="I41" s="7">
        <v>16</v>
      </c>
      <c r="J41" s="7">
        <v>46</v>
      </c>
      <c r="K41" s="7">
        <v>1200016</v>
      </c>
      <c r="L41" s="7">
        <v>4699985</v>
      </c>
      <c r="P41" s="25">
        <f t="shared" si="0"/>
        <v>74</v>
      </c>
      <c r="Q41" s="33">
        <f t="shared" si="1"/>
        <v>38</v>
      </c>
      <c r="R41" s="33">
        <f t="shared" si="2"/>
        <v>16</v>
      </c>
    </row>
    <row r="42" spans="2:18" ht="12.75">
      <c r="B42" s="8" t="s">
        <v>27</v>
      </c>
      <c r="C42" s="6">
        <v>150</v>
      </c>
      <c r="D42" s="9">
        <v>9</v>
      </c>
      <c r="E42" s="9">
        <v>25</v>
      </c>
      <c r="F42" s="9">
        <v>30</v>
      </c>
      <c r="G42" s="9">
        <v>28</v>
      </c>
      <c r="H42" s="7">
        <v>9</v>
      </c>
      <c r="I42" s="7">
        <v>25</v>
      </c>
      <c r="J42" s="7">
        <v>30</v>
      </c>
      <c r="K42" s="7">
        <v>900025</v>
      </c>
      <c r="L42" s="7">
        <v>3099971</v>
      </c>
      <c r="P42" s="25">
        <f t="shared" si="0"/>
        <v>64</v>
      </c>
      <c r="Q42" s="33">
        <f t="shared" si="1"/>
        <v>53</v>
      </c>
      <c r="R42" s="33">
        <f t="shared" si="2"/>
        <v>14</v>
      </c>
    </row>
    <row r="43" spans="2:18" ht="12.75">
      <c r="B43" s="8" t="s">
        <v>65</v>
      </c>
      <c r="C43" s="6">
        <v>140</v>
      </c>
      <c r="D43" s="9">
        <v>8</v>
      </c>
      <c r="E43" s="9">
        <v>25</v>
      </c>
      <c r="F43" s="9">
        <v>25</v>
      </c>
      <c r="G43" s="9">
        <v>26</v>
      </c>
      <c r="H43" s="7">
        <v>8</v>
      </c>
      <c r="I43" s="7">
        <v>25</v>
      </c>
      <c r="J43" s="7">
        <v>25</v>
      </c>
      <c r="K43" s="7">
        <v>800025</v>
      </c>
      <c r="L43" s="7">
        <v>2599973</v>
      </c>
      <c r="P43" s="25">
        <f t="shared" si="0"/>
        <v>58</v>
      </c>
      <c r="Q43" s="33">
        <f t="shared" si="1"/>
        <v>57</v>
      </c>
      <c r="R43" s="33">
        <f t="shared" si="2"/>
        <v>14</v>
      </c>
    </row>
    <row r="44" spans="2:18" ht="12.75">
      <c r="B44" s="8" t="s">
        <v>70</v>
      </c>
      <c r="C44" s="6">
        <v>113</v>
      </c>
      <c r="D44" s="9">
        <v>13</v>
      </c>
      <c r="E44" s="9">
        <v>7</v>
      </c>
      <c r="F44" s="9">
        <v>27</v>
      </c>
      <c r="G44" s="9">
        <v>47</v>
      </c>
      <c r="H44" s="7">
        <v>13</v>
      </c>
      <c r="I44" s="7">
        <v>7</v>
      </c>
      <c r="J44" s="7">
        <v>27</v>
      </c>
      <c r="K44" s="7">
        <v>1300007</v>
      </c>
      <c r="L44" s="7">
        <v>2799952</v>
      </c>
      <c r="P44" s="25">
        <f t="shared" si="0"/>
        <v>47</v>
      </c>
      <c r="Q44" s="33">
        <f t="shared" si="1"/>
        <v>43</v>
      </c>
      <c r="R44" s="33">
        <f t="shared" si="2"/>
        <v>28</v>
      </c>
    </row>
    <row r="45" spans="2:18" ht="12.75">
      <c r="B45" s="8" t="s">
        <v>68</v>
      </c>
      <c r="C45" s="6">
        <v>97</v>
      </c>
      <c r="D45" s="9">
        <v>7</v>
      </c>
      <c r="E45" s="9">
        <v>13</v>
      </c>
      <c r="F45" s="9">
        <v>23</v>
      </c>
      <c r="G45" s="9">
        <v>46</v>
      </c>
      <c r="H45" s="7">
        <v>6</v>
      </c>
      <c r="I45" s="7">
        <v>13</v>
      </c>
      <c r="J45" s="7">
        <v>22</v>
      </c>
      <c r="K45" s="7">
        <v>700013</v>
      </c>
      <c r="L45" s="7">
        <v>2399953</v>
      </c>
      <c r="P45" s="25">
        <f t="shared" si="0"/>
        <v>43</v>
      </c>
      <c r="Q45" s="33">
        <f t="shared" si="1"/>
        <v>47</v>
      </c>
      <c r="R45" s="33">
        <f t="shared" si="2"/>
        <v>16</v>
      </c>
    </row>
    <row r="46" spans="2:18" ht="12.75">
      <c r="B46" s="8" t="s">
        <v>55</v>
      </c>
      <c r="C46" s="6">
        <v>85</v>
      </c>
      <c r="D46" s="9">
        <v>5</v>
      </c>
      <c r="E46" s="9">
        <v>13</v>
      </c>
      <c r="F46" s="9">
        <v>21</v>
      </c>
      <c r="G46" s="9">
        <v>36</v>
      </c>
      <c r="H46" s="7">
        <v>5</v>
      </c>
      <c r="I46" s="7">
        <v>13</v>
      </c>
      <c r="J46" s="7">
        <v>21</v>
      </c>
      <c r="K46" s="7">
        <v>500013</v>
      </c>
      <c r="L46" s="7">
        <v>2199963</v>
      </c>
      <c r="P46" s="25">
        <f t="shared" si="0"/>
        <v>39</v>
      </c>
      <c r="Q46" s="33">
        <f t="shared" si="1"/>
        <v>46</v>
      </c>
      <c r="R46" s="33">
        <f t="shared" si="2"/>
        <v>13</v>
      </c>
    </row>
    <row r="47" spans="2:18" ht="12.75">
      <c r="B47" s="8" t="s">
        <v>76</v>
      </c>
      <c r="C47" s="6">
        <v>64</v>
      </c>
      <c r="D47" s="9">
        <v>6</v>
      </c>
      <c r="E47" s="9">
        <v>7</v>
      </c>
      <c r="F47" s="9">
        <v>13</v>
      </c>
      <c r="G47" s="9">
        <v>48</v>
      </c>
      <c r="H47" s="7">
        <v>6</v>
      </c>
      <c r="I47" s="7">
        <v>7</v>
      </c>
      <c r="J47" s="7">
        <v>13</v>
      </c>
      <c r="K47" s="7">
        <v>600007</v>
      </c>
      <c r="L47" s="7">
        <v>1399951</v>
      </c>
      <c r="P47" s="25">
        <f t="shared" si="0"/>
        <v>26</v>
      </c>
      <c r="Q47" s="33">
        <f t="shared" si="1"/>
        <v>50</v>
      </c>
      <c r="R47" s="33">
        <f t="shared" si="2"/>
        <v>23</v>
      </c>
    </row>
    <row r="48" spans="2:18" ht="12.75">
      <c r="B48" s="8" t="s">
        <v>74</v>
      </c>
      <c r="C48" s="6">
        <v>57</v>
      </c>
      <c r="D48" s="9">
        <v>3</v>
      </c>
      <c r="E48" s="9">
        <v>10</v>
      </c>
      <c r="F48" s="9">
        <v>12</v>
      </c>
      <c r="G48" s="9">
        <v>63</v>
      </c>
      <c r="H48" s="7">
        <v>3</v>
      </c>
      <c r="I48" s="7">
        <v>10</v>
      </c>
      <c r="J48" s="7">
        <v>12</v>
      </c>
      <c r="K48" s="7">
        <v>300010</v>
      </c>
      <c r="L48" s="7">
        <v>1299936</v>
      </c>
      <c r="P48" s="25">
        <f t="shared" si="0"/>
        <v>25</v>
      </c>
      <c r="Q48" s="33">
        <f t="shared" si="1"/>
        <v>52</v>
      </c>
      <c r="R48" s="33">
        <f t="shared" si="2"/>
        <v>12</v>
      </c>
    </row>
    <row r="49" spans="2:18" ht="12.75">
      <c r="B49" s="8" t="s">
        <v>71</v>
      </c>
      <c r="C49" s="6">
        <v>46</v>
      </c>
      <c r="D49" s="9">
        <v>3</v>
      </c>
      <c r="E49" s="9">
        <v>6</v>
      </c>
      <c r="F49" s="9">
        <v>13</v>
      </c>
      <c r="G49" s="9">
        <v>64</v>
      </c>
      <c r="H49" s="7">
        <v>3</v>
      </c>
      <c r="I49" s="7">
        <v>6</v>
      </c>
      <c r="J49" s="7">
        <v>13</v>
      </c>
      <c r="K49" s="7">
        <v>300006</v>
      </c>
      <c r="L49" s="7">
        <v>1399935</v>
      </c>
      <c r="P49" s="25">
        <f t="shared" si="0"/>
        <v>22</v>
      </c>
      <c r="Q49" s="33">
        <f t="shared" si="1"/>
        <v>41</v>
      </c>
      <c r="R49" s="33">
        <f t="shared" si="2"/>
        <v>14</v>
      </c>
    </row>
    <row r="50" spans="2:18" ht="12.75">
      <c r="B50" s="8" t="s">
        <v>73</v>
      </c>
      <c r="C50" s="6">
        <v>41</v>
      </c>
      <c r="D50" s="9">
        <v>2</v>
      </c>
      <c r="E50" s="9">
        <v>6</v>
      </c>
      <c r="F50" s="9">
        <v>13</v>
      </c>
      <c r="G50" s="9">
        <v>62</v>
      </c>
      <c r="H50" s="7">
        <v>2</v>
      </c>
      <c r="I50" s="7">
        <v>6</v>
      </c>
      <c r="J50" s="7">
        <v>13</v>
      </c>
      <c r="K50" s="7">
        <v>200006</v>
      </c>
      <c r="L50" s="7">
        <v>1399937</v>
      </c>
      <c r="P50" s="25">
        <f t="shared" si="0"/>
        <v>21</v>
      </c>
      <c r="Q50" s="33">
        <f t="shared" si="1"/>
        <v>38</v>
      </c>
      <c r="R50" s="33">
        <f t="shared" si="2"/>
        <v>10</v>
      </c>
    </row>
    <row r="51" spans="2:18" ht="12.75">
      <c r="B51" s="8" t="s">
        <v>75</v>
      </c>
      <c r="C51" s="6">
        <v>40</v>
      </c>
      <c r="D51" s="9">
        <v>2</v>
      </c>
      <c r="E51" s="9">
        <v>6</v>
      </c>
      <c r="F51" s="9">
        <v>12</v>
      </c>
      <c r="G51" s="9">
        <v>61</v>
      </c>
      <c r="H51" s="7">
        <v>2</v>
      </c>
      <c r="I51" s="7">
        <v>6</v>
      </c>
      <c r="J51" s="7">
        <v>12</v>
      </c>
      <c r="K51" s="7">
        <v>200006</v>
      </c>
      <c r="L51" s="7">
        <v>1299938</v>
      </c>
      <c r="P51" s="25">
        <f t="shared" si="0"/>
        <v>20</v>
      </c>
      <c r="Q51" s="33">
        <f t="shared" si="1"/>
        <v>40</v>
      </c>
      <c r="R51" s="33">
        <f t="shared" si="2"/>
        <v>10</v>
      </c>
    </row>
    <row r="52" spans="2:18" ht="12.75">
      <c r="B52" s="8" t="s">
        <v>85</v>
      </c>
      <c r="C52" s="6">
        <v>36</v>
      </c>
      <c r="D52" s="9">
        <v>3</v>
      </c>
      <c r="E52" s="9">
        <v>4</v>
      </c>
      <c r="F52" s="9">
        <v>9</v>
      </c>
      <c r="G52" s="9">
        <v>50</v>
      </c>
      <c r="H52" s="7">
        <v>3</v>
      </c>
      <c r="I52" s="7">
        <v>4</v>
      </c>
      <c r="J52" s="7">
        <v>9</v>
      </c>
      <c r="K52" s="7">
        <v>300004</v>
      </c>
      <c r="L52" s="7">
        <v>999949</v>
      </c>
      <c r="P52" s="25">
        <f t="shared" si="0"/>
        <v>16</v>
      </c>
      <c r="Q52" s="33">
        <f t="shared" si="1"/>
        <v>44</v>
      </c>
      <c r="R52" s="33">
        <f t="shared" si="2"/>
        <v>19</v>
      </c>
    </row>
    <row r="53" spans="2:18" ht="12.75">
      <c r="B53" s="8" t="s">
        <v>72</v>
      </c>
      <c r="C53" s="6">
        <v>33</v>
      </c>
      <c r="D53" s="9">
        <v>2</v>
      </c>
      <c r="E53" s="9">
        <v>5</v>
      </c>
      <c r="F53" s="9">
        <v>8</v>
      </c>
      <c r="G53" s="9">
        <v>49</v>
      </c>
      <c r="H53" s="7">
        <v>2</v>
      </c>
      <c r="I53" s="7">
        <v>5</v>
      </c>
      <c r="J53" s="7">
        <v>8</v>
      </c>
      <c r="K53" s="7">
        <v>200005</v>
      </c>
      <c r="L53" s="7">
        <v>899950</v>
      </c>
      <c r="P53" s="25">
        <f t="shared" si="0"/>
        <v>15</v>
      </c>
      <c r="Q53" s="33">
        <f t="shared" si="1"/>
        <v>47</v>
      </c>
      <c r="R53" s="33">
        <f t="shared" si="2"/>
        <v>13</v>
      </c>
    </row>
    <row r="54" spans="2:12" ht="12.75">
      <c r="B54" s="39"/>
      <c r="C54" s="40"/>
      <c r="D54" s="41"/>
      <c r="E54" s="41"/>
      <c r="F54" s="41"/>
      <c r="G54" s="41"/>
      <c r="H54" s="7">
        <v>0</v>
      </c>
      <c r="I54" s="7">
        <v>0</v>
      </c>
      <c r="J54" s="7">
        <v>0</v>
      </c>
      <c r="K54" s="7">
        <v>0</v>
      </c>
      <c r="L54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4"/>
  <sheetViews>
    <sheetView tabSelected="1" zoomScalePageLayoutView="0" workbookViewId="0" topLeftCell="A1">
      <pane ySplit="2" topLeftCell="BM3" activePane="bottomLeft" state="frozen"/>
      <selection pane="topLeft" activeCell="F15" sqref="F15"/>
      <selection pane="bottomLeft" activeCell="N16" sqref="N16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9">
      <c r="A1" s="50">
        <v>41</v>
      </c>
      <c r="B1" s="13" t="s">
        <v>94</v>
      </c>
      <c r="C1" s="13" t="s">
        <v>96</v>
      </c>
      <c r="D1" s="13" t="s">
        <v>98</v>
      </c>
      <c r="E1" s="13" t="s">
        <v>100</v>
      </c>
      <c r="F1" s="13" t="s">
        <v>102</v>
      </c>
      <c r="G1" s="13" t="s">
        <v>104</v>
      </c>
      <c r="H1" s="13" t="s">
        <v>106</v>
      </c>
      <c r="I1" s="13" t="s">
        <v>108</v>
      </c>
      <c r="J1" s="13" t="s">
        <v>110</v>
      </c>
      <c r="K1" s="13" t="s">
        <v>112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75</v>
      </c>
      <c r="B3" s="21" t="s">
        <v>41</v>
      </c>
      <c r="C3" s="21" t="s">
        <v>38</v>
      </c>
      <c r="D3" s="21" t="s">
        <v>40</v>
      </c>
      <c r="E3" s="21" t="s">
        <v>40</v>
      </c>
      <c r="F3" s="21" t="s">
        <v>69</v>
      </c>
      <c r="G3" s="21" t="s">
        <v>37</v>
      </c>
      <c r="H3" s="21" t="s">
        <v>40</v>
      </c>
      <c r="I3" s="21" t="s">
        <v>41</v>
      </c>
      <c r="J3" s="21" t="s">
        <v>40</v>
      </c>
      <c r="K3" s="21" t="s">
        <v>39</v>
      </c>
      <c r="L3" s="6">
        <v>0</v>
      </c>
    </row>
    <row r="4" spans="1:12" ht="12.75">
      <c r="A4" s="20" t="s">
        <v>28</v>
      </c>
      <c r="B4" s="21" t="s">
        <v>41</v>
      </c>
      <c r="C4" s="21" t="s">
        <v>41</v>
      </c>
      <c r="D4" s="21" t="s">
        <v>39</v>
      </c>
      <c r="E4" s="21" t="s">
        <v>37</v>
      </c>
      <c r="F4" s="21" t="s">
        <v>69</v>
      </c>
      <c r="G4" s="21" t="s">
        <v>37</v>
      </c>
      <c r="H4" s="21" t="s">
        <v>42</v>
      </c>
      <c r="I4" s="21" t="s">
        <v>41</v>
      </c>
      <c r="J4" s="21" t="s">
        <v>42</v>
      </c>
      <c r="K4" s="21" t="s">
        <v>69</v>
      </c>
      <c r="L4" s="6">
        <v>0</v>
      </c>
    </row>
    <row r="5" spans="1:12" ht="12.75">
      <c r="A5" s="20" t="s">
        <v>33</v>
      </c>
      <c r="B5" s="21" t="s">
        <v>51</v>
      </c>
      <c r="C5" s="21" t="s">
        <v>40</v>
      </c>
      <c r="D5" s="21" t="s">
        <v>41</v>
      </c>
      <c r="E5" s="21" t="s">
        <v>38</v>
      </c>
      <c r="F5" s="21" t="s">
        <v>69</v>
      </c>
      <c r="G5" s="21" t="s">
        <v>80</v>
      </c>
      <c r="H5" s="21" t="s">
        <v>38</v>
      </c>
      <c r="I5" s="21" t="s">
        <v>51</v>
      </c>
      <c r="J5" s="21" t="s">
        <v>41</v>
      </c>
      <c r="K5" s="21" t="s">
        <v>69</v>
      </c>
      <c r="L5" s="6">
        <v>0</v>
      </c>
    </row>
    <row r="6" spans="1:12" ht="12.75">
      <c r="A6" s="20" t="s">
        <v>12</v>
      </c>
      <c r="B6" s="21" t="s">
        <v>41</v>
      </c>
      <c r="C6" s="21" t="s">
        <v>41</v>
      </c>
      <c r="D6" s="21" t="s">
        <v>40</v>
      </c>
      <c r="E6" s="21" t="s">
        <v>37</v>
      </c>
      <c r="F6" s="21" t="s">
        <v>39</v>
      </c>
      <c r="G6" s="21" t="s">
        <v>37</v>
      </c>
      <c r="H6" s="21" t="s">
        <v>40</v>
      </c>
      <c r="I6" s="21" t="s">
        <v>41</v>
      </c>
      <c r="J6" s="21" t="s">
        <v>38</v>
      </c>
      <c r="K6" s="21" t="s">
        <v>39</v>
      </c>
      <c r="L6" s="6">
        <v>0</v>
      </c>
    </row>
    <row r="7" spans="1:12" ht="12.75">
      <c r="A7" s="20" t="s">
        <v>46</v>
      </c>
      <c r="B7" s="21" t="s">
        <v>41</v>
      </c>
      <c r="C7" s="21" t="s">
        <v>41</v>
      </c>
      <c r="D7" s="21" t="s">
        <v>37</v>
      </c>
      <c r="E7" s="21" t="s">
        <v>42</v>
      </c>
      <c r="F7" s="21" t="s">
        <v>69</v>
      </c>
      <c r="G7" s="21" t="s">
        <v>41</v>
      </c>
      <c r="H7" s="21" t="s">
        <v>42</v>
      </c>
      <c r="I7" s="21" t="s">
        <v>51</v>
      </c>
      <c r="J7" s="21" t="s">
        <v>39</v>
      </c>
      <c r="K7" s="21" t="s">
        <v>43</v>
      </c>
      <c r="L7" s="6">
        <v>0</v>
      </c>
    </row>
    <row r="8" spans="1:12" ht="12.75">
      <c r="A8" s="20" t="s">
        <v>16</v>
      </c>
      <c r="B8" s="21" t="s">
        <v>41</v>
      </c>
      <c r="C8" s="21" t="s">
        <v>41</v>
      </c>
      <c r="D8" s="21" t="s">
        <v>40</v>
      </c>
      <c r="E8" s="21" t="s">
        <v>42</v>
      </c>
      <c r="F8" s="21" t="s">
        <v>42</v>
      </c>
      <c r="G8" s="21" t="s">
        <v>37</v>
      </c>
      <c r="H8" s="21" t="s">
        <v>42</v>
      </c>
      <c r="I8" s="21" t="s">
        <v>139</v>
      </c>
      <c r="J8" s="21" t="s">
        <v>37</v>
      </c>
      <c r="K8" s="21" t="s">
        <v>43</v>
      </c>
      <c r="L8" s="6">
        <v>0</v>
      </c>
    </row>
    <row r="9" spans="1:12" ht="12.75">
      <c r="A9" s="20" t="s">
        <v>73</v>
      </c>
      <c r="B9" s="21" t="s">
        <v>41</v>
      </c>
      <c r="C9" s="21" t="s">
        <v>37</v>
      </c>
      <c r="D9" s="21" t="s">
        <v>42</v>
      </c>
      <c r="E9" s="21" t="s">
        <v>40</v>
      </c>
      <c r="F9" s="21" t="s">
        <v>42</v>
      </c>
      <c r="G9" s="21" t="s">
        <v>38</v>
      </c>
      <c r="H9" s="21" t="s">
        <v>40</v>
      </c>
      <c r="I9" s="21" t="s">
        <v>41</v>
      </c>
      <c r="J9" s="21" t="s">
        <v>40</v>
      </c>
      <c r="K9" s="21" t="s">
        <v>42</v>
      </c>
      <c r="L9" s="6">
        <v>0</v>
      </c>
    </row>
    <row r="10" spans="1:12" ht="12.75">
      <c r="A10" s="20" t="s">
        <v>24</v>
      </c>
      <c r="B10" s="21" t="s">
        <v>41</v>
      </c>
      <c r="C10" s="21" t="s">
        <v>41</v>
      </c>
      <c r="D10" s="21" t="s">
        <v>40</v>
      </c>
      <c r="E10" s="21" t="s">
        <v>40</v>
      </c>
      <c r="F10" s="21" t="s">
        <v>42</v>
      </c>
      <c r="G10" s="21" t="s">
        <v>37</v>
      </c>
      <c r="H10" s="21" t="s">
        <v>42</v>
      </c>
      <c r="I10" s="21" t="s">
        <v>41</v>
      </c>
      <c r="J10" s="21" t="s">
        <v>42</v>
      </c>
      <c r="K10" s="21" t="s">
        <v>69</v>
      </c>
      <c r="L10" s="6">
        <v>0</v>
      </c>
    </row>
    <row r="11" spans="1:12" ht="12.75">
      <c r="A11" s="20" t="s">
        <v>30</v>
      </c>
      <c r="B11" s="21" t="s">
        <v>41</v>
      </c>
      <c r="C11" s="21" t="s">
        <v>37</v>
      </c>
      <c r="D11" s="21" t="s">
        <v>40</v>
      </c>
      <c r="E11" s="21" t="s">
        <v>37</v>
      </c>
      <c r="F11" s="21" t="s">
        <v>42</v>
      </c>
      <c r="G11" s="21" t="s">
        <v>38</v>
      </c>
      <c r="H11" s="21" t="s">
        <v>40</v>
      </c>
      <c r="I11" s="21" t="s">
        <v>41</v>
      </c>
      <c r="J11" s="21" t="s">
        <v>40</v>
      </c>
      <c r="K11" s="21" t="s">
        <v>40</v>
      </c>
      <c r="L11" s="6">
        <v>0</v>
      </c>
    </row>
    <row r="12" spans="1:12" ht="12.75">
      <c r="A12" s="20" t="s">
        <v>29</v>
      </c>
      <c r="B12" s="21" t="s">
        <v>41</v>
      </c>
      <c r="C12" s="21" t="s">
        <v>38</v>
      </c>
      <c r="D12" s="21" t="s">
        <v>44</v>
      </c>
      <c r="E12" s="21" t="s">
        <v>37</v>
      </c>
      <c r="F12" s="21" t="s">
        <v>39</v>
      </c>
      <c r="G12" s="21" t="s">
        <v>38</v>
      </c>
      <c r="H12" s="21" t="s">
        <v>40</v>
      </c>
      <c r="I12" s="21" t="s">
        <v>60</v>
      </c>
      <c r="J12" s="21" t="s">
        <v>40</v>
      </c>
      <c r="K12" s="21" t="s">
        <v>42</v>
      </c>
      <c r="L12" s="6">
        <v>0</v>
      </c>
    </row>
    <row r="13" spans="1:12" ht="12.75">
      <c r="A13" s="20" t="s">
        <v>23</v>
      </c>
      <c r="B13" s="21" t="s">
        <v>41</v>
      </c>
      <c r="C13" s="21" t="s">
        <v>38</v>
      </c>
      <c r="D13" s="21" t="s">
        <v>38</v>
      </c>
      <c r="E13" s="21" t="s">
        <v>40</v>
      </c>
      <c r="F13" s="21" t="s">
        <v>43</v>
      </c>
      <c r="G13" s="21" t="s">
        <v>41</v>
      </c>
      <c r="H13" s="21" t="s">
        <v>40</v>
      </c>
      <c r="I13" s="21" t="s">
        <v>51</v>
      </c>
      <c r="J13" s="21" t="s">
        <v>38</v>
      </c>
      <c r="K13" s="21" t="s">
        <v>42</v>
      </c>
      <c r="L13" s="6">
        <v>0</v>
      </c>
    </row>
    <row r="14" spans="1:12" ht="12.75">
      <c r="A14" s="20" t="s">
        <v>11</v>
      </c>
      <c r="B14" s="21" t="s">
        <v>38</v>
      </c>
      <c r="C14" s="21" t="s">
        <v>38</v>
      </c>
      <c r="D14" s="21" t="s">
        <v>42</v>
      </c>
      <c r="E14" s="21" t="s">
        <v>38</v>
      </c>
      <c r="F14" s="21" t="s">
        <v>42</v>
      </c>
      <c r="G14" s="21" t="s">
        <v>38</v>
      </c>
      <c r="H14" s="21" t="s">
        <v>38</v>
      </c>
      <c r="I14" s="21" t="s">
        <v>38</v>
      </c>
      <c r="J14" s="21" t="s">
        <v>38</v>
      </c>
      <c r="K14" s="21" t="s">
        <v>42</v>
      </c>
      <c r="L14" s="6">
        <v>0</v>
      </c>
    </row>
    <row r="15" spans="1:12" ht="12.75">
      <c r="A15" s="20" t="s">
        <v>76</v>
      </c>
      <c r="B15" s="21" t="s">
        <v>41</v>
      </c>
      <c r="C15" s="21" t="s">
        <v>38</v>
      </c>
      <c r="D15" s="21" t="s">
        <v>40</v>
      </c>
      <c r="E15" s="21" t="s">
        <v>40</v>
      </c>
      <c r="F15" s="21" t="s">
        <v>43</v>
      </c>
      <c r="G15" s="21" t="s">
        <v>38</v>
      </c>
      <c r="H15" s="21" t="s">
        <v>44</v>
      </c>
      <c r="I15" s="21" t="s">
        <v>41</v>
      </c>
      <c r="J15" s="21" t="s">
        <v>39</v>
      </c>
      <c r="K15" s="21" t="s">
        <v>43</v>
      </c>
      <c r="L15" s="6">
        <v>0</v>
      </c>
    </row>
    <row r="16" spans="1:12" ht="12.75">
      <c r="A16" s="20" t="s">
        <v>15</v>
      </c>
      <c r="B16" s="21" t="s">
        <v>51</v>
      </c>
      <c r="C16" s="21" t="s">
        <v>41</v>
      </c>
      <c r="D16" s="21" t="s">
        <v>37</v>
      </c>
      <c r="E16" s="21" t="s">
        <v>38</v>
      </c>
      <c r="F16" s="21" t="s">
        <v>39</v>
      </c>
      <c r="G16" s="21" t="s">
        <v>41</v>
      </c>
      <c r="H16" s="21" t="s">
        <v>42</v>
      </c>
      <c r="I16" s="21" t="s">
        <v>41</v>
      </c>
      <c r="J16" s="21" t="s">
        <v>38</v>
      </c>
      <c r="K16" s="21" t="s">
        <v>42</v>
      </c>
      <c r="L16" s="6">
        <v>0</v>
      </c>
    </row>
    <row r="17" spans="1:12" ht="12.75">
      <c r="A17" s="20" t="s">
        <v>64</v>
      </c>
      <c r="B17" s="21" t="s">
        <v>41</v>
      </c>
      <c r="C17" s="21" t="s">
        <v>38</v>
      </c>
      <c r="D17" s="21" t="s">
        <v>38</v>
      </c>
      <c r="E17" s="21" t="s">
        <v>37</v>
      </c>
      <c r="F17" s="21" t="s">
        <v>43</v>
      </c>
      <c r="G17" s="21" t="s">
        <v>41</v>
      </c>
      <c r="H17" s="21" t="s">
        <v>38</v>
      </c>
      <c r="I17" s="21" t="s">
        <v>41</v>
      </c>
      <c r="J17" s="21" t="s">
        <v>40</v>
      </c>
      <c r="K17" s="21" t="s">
        <v>40</v>
      </c>
      <c r="L17" s="6">
        <v>0</v>
      </c>
    </row>
    <row r="18" spans="1:12" ht="12.75">
      <c r="A18" s="20" t="s">
        <v>36</v>
      </c>
      <c r="B18" s="21" t="s">
        <v>41</v>
      </c>
      <c r="C18" s="21" t="s">
        <v>41</v>
      </c>
      <c r="D18" s="21" t="s">
        <v>42</v>
      </c>
      <c r="E18" s="21" t="s">
        <v>38</v>
      </c>
      <c r="F18" s="21" t="s">
        <v>69</v>
      </c>
      <c r="G18" s="21" t="s">
        <v>37</v>
      </c>
      <c r="H18" s="21" t="s">
        <v>42</v>
      </c>
      <c r="I18" s="21" t="s">
        <v>41</v>
      </c>
      <c r="J18" s="21" t="s">
        <v>38</v>
      </c>
      <c r="K18" s="21" t="s">
        <v>69</v>
      </c>
      <c r="L18" s="6">
        <v>0</v>
      </c>
    </row>
    <row r="19" spans="1:12" ht="12.75">
      <c r="A19" s="20" t="s">
        <v>71</v>
      </c>
      <c r="B19" s="21" t="s">
        <v>41</v>
      </c>
      <c r="C19" s="21" t="s">
        <v>38</v>
      </c>
      <c r="D19" s="21" t="s">
        <v>40</v>
      </c>
      <c r="E19" s="21" t="s">
        <v>37</v>
      </c>
      <c r="F19" s="21" t="s">
        <v>43</v>
      </c>
      <c r="G19" s="21" t="s">
        <v>38</v>
      </c>
      <c r="H19" s="21" t="s">
        <v>43</v>
      </c>
      <c r="I19" s="21" t="s">
        <v>41</v>
      </c>
      <c r="J19" s="21" t="s">
        <v>40</v>
      </c>
      <c r="K19" s="21" t="s">
        <v>69</v>
      </c>
      <c r="L19" s="6">
        <v>0</v>
      </c>
    </row>
    <row r="20" spans="1:12" ht="12.75">
      <c r="A20" s="20" t="s">
        <v>14</v>
      </c>
      <c r="B20" s="21" t="s">
        <v>41</v>
      </c>
      <c r="C20" s="21" t="s">
        <v>41</v>
      </c>
      <c r="D20" s="21" t="s">
        <v>40</v>
      </c>
      <c r="E20" s="21" t="s">
        <v>40</v>
      </c>
      <c r="F20" s="21" t="s">
        <v>42</v>
      </c>
      <c r="G20" s="21" t="s">
        <v>37</v>
      </c>
      <c r="H20" s="21" t="s">
        <v>40</v>
      </c>
      <c r="I20" s="21" t="s">
        <v>41</v>
      </c>
      <c r="J20" s="21" t="s">
        <v>38</v>
      </c>
      <c r="K20" s="21" t="s">
        <v>42</v>
      </c>
      <c r="L20" s="6">
        <v>0</v>
      </c>
    </row>
    <row r="21" spans="1:12" ht="12.75">
      <c r="A21" s="20" t="s">
        <v>9</v>
      </c>
      <c r="B21" s="21" t="s">
        <v>41</v>
      </c>
      <c r="C21" s="21" t="s">
        <v>38</v>
      </c>
      <c r="D21" s="21" t="s">
        <v>42</v>
      </c>
      <c r="E21" s="21" t="s">
        <v>39</v>
      </c>
      <c r="F21" s="21" t="s">
        <v>43</v>
      </c>
      <c r="G21" s="21" t="s">
        <v>38</v>
      </c>
      <c r="H21" s="21" t="s">
        <v>40</v>
      </c>
      <c r="I21" s="21" t="s">
        <v>41</v>
      </c>
      <c r="J21" s="21" t="s">
        <v>40</v>
      </c>
      <c r="K21" s="21" t="s">
        <v>42</v>
      </c>
      <c r="L21" s="6">
        <v>0</v>
      </c>
    </row>
    <row r="22" spans="1:12" ht="12.75">
      <c r="A22" s="20" t="s">
        <v>18</v>
      </c>
      <c r="B22" s="21" t="s">
        <v>41</v>
      </c>
      <c r="C22" s="21" t="s">
        <v>41</v>
      </c>
      <c r="D22" s="21" t="s">
        <v>40</v>
      </c>
      <c r="E22" s="21" t="s">
        <v>40</v>
      </c>
      <c r="F22" s="21" t="s">
        <v>42</v>
      </c>
      <c r="G22" s="21" t="s">
        <v>38</v>
      </c>
      <c r="H22" s="21" t="s">
        <v>38</v>
      </c>
      <c r="I22" s="21" t="s">
        <v>41</v>
      </c>
      <c r="J22" s="21" t="s">
        <v>40</v>
      </c>
      <c r="K22" s="21" t="s">
        <v>42</v>
      </c>
      <c r="L22" s="6">
        <v>0</v>
      </c>
    </row>
    <row r="23" spans="1:12" ht="12.75">
      <c r="A23" s="20" t="s">
        <v>10</v>
      </c>
      <c r="B23" s="21" t="s">
        <v>51</v>
      </c>
      <c r="C23" s="21" t="s">
        <v>37</v>
      </c>
      <c r="D23" s="21" t="s">
        <v>40</v>
      </c>
      <c r="E23" s="21" t="s">
        <v>38</v>
      </c>
      <c r="F23" s="21" t="s">
        <v>39</v>
      </c>
      <c r="G23" s="21" t="s">
        <v>37</v>
      </c>
      <c r="H23" s="21" t="s">
        <v>38</v>
      </c>
      <c r="I23" s="21" t="s">
        <v>41</v>
      </c>
      <c r="J23" s="21" t="s">
        <v>38</v>
      </c>
      <c r="K23" s="21" t="s">
        <v>42</v>
      </c>
      <c r="L23" s="6">
        <v>0</v>
      </c>
    </row>
    <row r="24" spans="1:12" ht="12.75">
      <c r="A24" s="20" t="s">
        <v>13</v>
      </c>
      <c r="B24" s="21" t="s">
        <v>41</v>
      </c>
      <c r="C24" s="21" t="s">
        <v>60</v>
      </c>
      <c r="D24" s="21" t="s">
        <v>37</v>
      </c>
      <c r="E24" s="21" t="s">
        <v>40</v>
      </c>
      <c r="F24" s="21" t="s">
        <v>69</v>
      </c>
      <c r="G24" s="21" t="s">
        <v>38</v>
      </c>
      <c r="H24" s="21" t="s">
        <v>44</v>
      </c>
      <c r="I24" s="21" t="s">
        <v>41</v>
      </c>
      <c r="J24" s="21" t="s">
        <v>38</v>
      </c>
      <c r="K24" s="21" t="s">
        <v>42</v>
      </c>
      <c r="L24" s="6">
        <v>0</v>
      </c>
    </row>
    <row r="25" spans="1:12" ht="12.75">
      <c r="A25" s="20" t="s">
        <v>49</v>
      </c>
      <c r="B25" s="21" t="s">
        <v>41</v>
      </c>
      <c r="C25" s="21" t="s">
        <v>38</v>
      </c>
      <c r="D25" s="21" t="s">
        <v>40</v>
      </c>
      <c r="E25" s="21" t="s">
        <v>37</v>
      </c>
      <c r="F25" s="21" t="s">
        <v>44</v>
      </c>
      <c r="G25" s="21" t="s">
        <v>40</v>
      </c>
      <c r="H25" s="21" t="s">
        <v>44</v>
      </c>
      <c r="I25" s="21" t="s">
        <v>51</v>
      </c>
      <c r="J25" s="21" t="s">
        <v>38</v>
      </c>
      <c r="K25" s="21" t="s">
        <v>69</v>
      </c>
      <c r="L25" s="6">
        <v>0</v>
      </c>
    </row>
    <row r="26" spans="1:12" ht="12.75">
      <c r="A26" s="20" t="s">
        <v>26</v>
      </c>
      <c r="B26" s="21" t="s">
        <v>60</v>
      </c>
      <c r="C26" s="21" t="s">
        <v>41</v>
      </c>
      <c r="D26" s="21" t="s">
        <v>42</v>
      </c>
      <c r="E26" s="21" t="s">
        <v>42</v>
      </c>
      <c r="F26" s="21" t="s">
        <v>69</v>
      </c>
      <c r="G26" s="21" t="s">
        <v>51</v>
      </c>
      <c r="H26" s="21" t="s">
        <v>38</v>
      </c>
      <c r="I26" s="21" t="s">
        <v>51</v>
      </c>
      <c r="J26" s="21" t="s">
        <v>38</v>
      </c>
      <c r="K26" s="21" t="s">
        <v>42</v>
      </c>
      <c r="L26" s="6">
        <v>0</v>
      </c>
    </row>
    <row r="27" spans="1:12" ht="12.75">
      <c r="A27" s="20" t="s">
        <v>45</v>
      </c>
      <c r="B27" s="21" t="s">
        <v>41</v>
      </c>
      <c r="C27" s="21" t="s">
        <v>38</v>
      </c>
      <c r="D27" s="21" t="s">
        <v>40</v>
      </c>
      <c r="E27" s="21" t="s">
        <v>40</v>
      </c>
      <c r="F27" s="21" t="s">
        <v>42</v>
      </c>
      <c r="G27" s="21" t="s">
        <v>38</v>
      </c>
      <c r="H27" s="21" t="s">
        <v>38</v>
      </c>
      <c r="I27" s="21" t="s">
        <v>41</v>
      </c>
      <c r="J27" s="21" t="s">
        <v>38</v>
      </c>
      <c r="K27" s="21" t="s">
        <v>40</v>
      </c>
      <c r="L27" s="6">
        <v>0</v>
      </c>
    </row>
    <row r="28" spans="1:12" ht="12.75">
      <c r="A28" s="20" t="s">
        <v>20</v>
      </c>
      <c r="B28" s="21" t="s">
        <v>38</v>
      </c>
      <c r="C28" s="21" t="s">
        <v>38</v>
      </c>
      <c r="D28" s="21" t="s">
        <v>39</v>
      </c>
      <c r="E28" s="21" t="s">
        <v>42</v>
      </c>
      <c r="F28" s="21" t="s">
        <v>69</v>
      </c>
      <c r="G28" s="21" t="s">
        <v>40</v>
      </c>
      <c r="H28" s="21" t="s">
        <v>42</v>
      </c>
      <c r="I28" s="21" t="s">
        <v>38</v>
      </c>
      <c r="J28" s="21" t="s">
        <v>39</v>
      </c>
      <c r="K28" s="21" t="s">
        <v>69</v>
      </c>
      <c r="L28" s="6">
        <v>0</v>
      </c>
    </row>
    <row r="29" spans="1:12" ht="12.75">
      <c r="A29" s="20" t="s">
        <v>34</v>
      </c>
      <c r="B29" s="21" t="s">
        <v>37</v>
      </c>
      <c r="C29" s="21" t="s">
        <v>37</v>
      </c>
      <c r="D29" s="21" t="s">
        <v>40</v>
      </c>
      <c r="E29" s="21" t="s">
        <v>37</v>
      </c>
      <c r="F29" s="21" t="s">
        <v>39</v>
      </c>
      <c r="G29" s="21" t="s">
        <v>37</v>
      </c>
      <c r="H29" s="21" t="s">
        <v>42</v>
      </c>
      <c r="I29" s="21" t="s">
        <v>41</v>
      </c>
      <c r="J29" s="21" t="s">
        <v>44</v>
      </c>
      <c r="K29" s="21" t="s">
        <v>39</v>
      </c>
      <c r="L29" s="6">
        <v>0</v>
      </c>
    </row>
    <row r="30" spans="1:12" ht="12.75">
      <c r="A30" s="20" t="s">
        <v>19</v>
      </c>
      <c r="B30" s="21" t="s">
        <v>41</v>
      </c>
      <c r="C30" s="21" t="s">
        <v>41</v>
      </c>
      <c r="D30" s="21" t="s">
        <v>40</v>
      </c>
      <c r="E30" s="21" t="s">
        <v>37</v>
      </c>
      <c r="F30" s="21" t="s">
        <v>42</v>
      </c>
      <c r="G30" s="21" t="s">
        <v>41</v>
      </c>
      <c r="H30" s="21" t="s">
        <v>44</v>
      </c>
      <c r="I30" s="21" t="s">
        <v>41</v>
      </c>
      <c r="J30" s="21" t="s">
        <v>40</v>
      </c>
      <c r="K30" s="21" t="s">
        <v>37</v>
      </c>
      <c r="L30" s="6">
        <v>0</v>
      </c>
    </row>
    <row r="31" spans="1:12" ht="12.75">
      <c r="A31" s="20" t="s">
        <v>17</v>
      </c>
      <c r="B31" s="21" t="s">
        <v>41</v>
      </c>
      <c r="C31" s="21" t="s">
        <v>41</v>
      </c>
      <c r="D31" s="21" t="s">
        <v>40</v>
      </c>
      <c r="E31" s="21" t="s">
        <v>38</v>
      </c>
      <c r="F31" s="21" t="s">
        <v>39</v>
      </c>
      <c r="G31" s="21" t="s">
        <v>38</v>
      </c>
      <c r="H31" s="21" t="s">
        <v>38</v>
      </c>
      <c r="I31" s="21" t="s">
        <v>51</v>
      </c>
      <c r="J31" s="21" t="s">
        <v>78</v>
      </c>
      <c r="K31" s="21" t="s">
        <v>42</v>
      </c>
      <c r="L31" s="6">
        <v>0</v>
      </c>
    </row>
    <row r="32" spans="1:12" ht="12.75">
      <c r="A32" s="20" t="s">
        <v>47</v>
      </c>
      <c r="B32" s="21" t="s">
        <v>37</v>
      </c>
      <c r="C32" s="21" t="s">
        <v>37</v>
      </c>
      <c r="D32" s="21" t="s">
        <v>39</v>
      </c>
      <c r="E32" s="21" t="s">
        <v>39</v>
      </c>
      <c r="F32" s="21" t="s">
        <v>39</v>
      </c>
      <c r="G32" s="21" t="s">
        <v>37</v>
      </c>
      <c r="H32" s="21" t="s">
        <v>37</v>
      </c>
      <c r="I32" s="21" t="s">
        <v>37</v>
      </c>
      <c r="J32" s="21" t="s">
        <v>37</v>
      </c>
      <c r="K32" s="21" t="s">
        <v>39</v>
      </c>
      <c r="L32" s="6">
        <v>0</v>
      </c>
    </row>
    <row r="33" spans="1:12" ht="12.75">
      <c r="A33" s="20" t="s">
        <v>70</v>
      </c>
      <c r="B33" s="21" t="s">
        <v>41</v>
      </c>
      <c r="C33" s="21" t="s">
        <v>37</v>
      </c>
      <c r="D33" s="21" t="s">
        <v>44</v>
      </c>
      <c r="E33" s="21" t="s">
        <v>42</v>
      </c>
      <c r="F33" s="21" t="s">
        <v>39</v>
      </c>
      <c r="G33" s="21" t="s">
        <v>37</v>
      </c>
      <c r="H33" s="21" t="s">
        <v>44</v>
      </c>
      <c r="I33" s="21" t="s">
        <v>41</v>
      </c>
      <c r="J33" s="21" t="s">
        <v>40</v>
      </c>
      <c r="K33" s="21" t="s">
        <v>42</v>
      </c>
      <c r="L33" s="6">
        <v>0</v>
      </c>
    </row>
    <row r="34" spans="1:12" ht="12.75">
      <c r="A34" s="20" t="s">
        <v>22</v>
      </c>
      <c r="B34" s="21" t="s">
        <v>41</v>
      </c>
      <c r="C34" s="21" t="s">
        <v>38</v>
      </c>
      <c r="D34" s="21" t="s">
        <v>37</v>
      </c>
      <c r="E34" s="21" t="s">
        <v>38</v>
      </c>
      <c r="F34" s="21" t="s">
        <v>39</v>
      </c>
      <c r="G34" s="21" t="s">
        <v>37</v>
      </c>
      <c r="H34" s="21" t="s">
        <v>39</v>
      </c>
      <c r="I34" s="21" t="s">
        <v>38</v>
      </c>
      <c r="J34" s="21" t="s">
        <v>38</v>
      </c>
      <c r="K34" s="21" t="s">
        <v>39</v>
      </c>
      <c r="L34" s="6">
        <v>0</v>
      </c>
    </row>
    <row r="35" spans="1:12" ht="12.75">
      <c r="A35" s="20" t="s">
        <v>67</v>
      </c>
      <c r="B35" s="21" t="s">
        <v>41</v>
      </c>
      <c r="C35" s="21" t="s">
        <v>41</v>
      </c>
      <c r="D35" s="21" t="s">
        <v>40</v>
      </c>
      <c r="E35" s="21" t="s">
        <v>37</v>
      </c>
      <c r="F35" s="21" t="s">
        <v>42</v>
      </c>
      <c r="G35" s="21" t="s">
        <v>38</v>
      </c>
      <c r="H35" s="21" t="s">
        <v>40</v>
      </c>
      <c r="I35" s="21" t="s">
        <v>38</v>
      </c>
      <c r="J35" s="21" t="s">
        <v>37</v>
      </c>
      <c r="K35" s="21" t="s">
        <v>40</v>
      </c>
      <c r="L35" s="6">
        <v>0</v>
      </c>
    </row>
    <row r="36" spans="1:12" ht="12.75">
      <c r="A36" s="20" t="s">
        <v>32</v>
      </c>
      <c r="B36" s="21" t="s">
        <v>51</v>
      </c>
      <c r="C36" s="21" t="s">
        <v>37</v>
      </c>
      <c r="D36" s="21" t="s">
        <v>40</v>
      </c>
      <c r="E36" s="21" t="s">
        <v>44</v>
      </c>
      <c r="F36" s="21" t="s">
        <v>39</v>
      </c>
      <c r="G36" s="21" t="s">
        <v>38</v>
      </c>
      <c r="H36" s="21" t="s">
        <v>38</v>
      </c>
      <c r="I36" s="21" t="s">
        <v>41</v>
      </c>
      <c r="J36" s="21" t="s">
        <v>44</v>
      </c>
      <c r="K36" s="21" t="s">
        <v>69</v>
      </c>
      <c r="L36" s="6">
        <v>0</v>
      </c>
    </row>
    <row r="37" spans="1:12" ht="12.75">
      <c r="A37" s="20" t="s">
        <v>74</v>
      </c>
      <c r="B37" s="21" t="s">
        <v>41</v>
      </c>
      <c r="C37" s="21" t="s">
        <v>38</v>
      </c>
      <c r="D37" s="21" t="s">
        <v>44</v>
      </c>
      <c r="E37" s="21" t="s">
        <v>37</v>
      </c>
      <c r="F37" s="21" t="s">
        <v>42</v>
      </c>
      <c r="G37" s="21" t="s">
        <v>37</v>
      </c>
      <c r="H37" s="21" t="s">
        <v>40</v>
      </c>
      <c r="I37" s="21" t="s">
        <v>51</v>
      </c>
      <c r="J37" s="21" t="s">
        <v>37</v>
      </c>
      <c r="K37" s="21" t="s">
        <v>40</v>
      </c>
      <c r="L37" s="6">
        <v>0</v>
      </c>
    </row>
    <row r="38" spans="1:12" ht="12.75">
      <c r="A38" s="20" t="s">
        <v>52</v>
      </c>
      <c r="B38" s="21" t="s">
        <v>41</v>
      </c>
      <c r="C38" s="21" t="s">
        <v>41</v>
      </c>
      <c r="D38" s="21" t="s">
        <v>38</v>
      </c>
      <c r="E38" s="21" t="s">
        <v>38</v>
      </c>
      <c r="F38" s="21" t="s">
        <v>42</v>
      </c>
      <c r="G38" s="21" t="s">
        <v>41</v>
      </c>
      <c r="H38" s="21" t="s">
        <v>40</v>
      </c>
      <c r="I38" s="21" t="s">
        <v>41</v>
      </c>
      <c r="J38" s="21" t="s">
        <v>38</v>
      </c>
      <c r="K38" s="21" t="s">
        <v>43</v>
      </c>
      <c r="L38" s="6">
        <v>0</v>
      </c>
    </row>
    <row r="39" spans="1:12" ht="12.75">
      <c r="A39" s="20" t="s">
        <v>54</v>
      </c>
      <c r="B39" s="21" t="s">
        <v>44</v>
      </c>
      <c r="C39" s="21" t="s">
        <v>40</v>
      </c>
      <c r="D39" s="21" t="s">
        <v>40</v>
      </c>
      <c r="E39" s="21" t="s">
        <v>38</v>
      </c>
      <c r="F39" s="21" t="s">
        <v>38</v>
      </c>
      <c r="G39" s="21" t="s">
        <v>40</v>
      </c>
      <c r="H39" s="21" t="s">
        <v>37</v>
      </c>
      <c r="I39" s="21" t="s">
        <v>41</v>
      </c>
      <c r="J39" s="21" t="s">
        <v>40</v>
      </c>
      <c r="K39" s="21" t="s">
        <v>37</v>
      </c>
      <c r="L39" s="6">
        <v>0</v>
      </c>
    </row>
    <row r="40" spans="1:12" ht="12.75">
      <c r="A40" s="20" t="s">
        <v>26</v>
      </c>
      <c r="B40" s="21" t="s">
        <v>42</v>
      </c>
      <c r="C40" s="21" t="s">
        <v>80</v>
      </c>
      <c r="D40" s="21" t="s">
        <v>38</v>
      </c>
      <c r="E40" s="21" t="s">
        <v>41</v>
      </c>
      <c r="F40" s="21" t="s">
        <v>38</v>
      </c>
      <c r="G40" s="21" t="s">
        <v>39</v>
      </c>
      <c r="H40" s="21" t="s">
        <v>41</v>
      </c>
      <c r="I40" s="21" t="s">
        <v>60</v>
      </c>
      <c r="J40" s="21" t="s">
        <v>38</v>
      </c>
      <c r="K40" s="21" t="s">
        <v>38</v>
      </c>
      <c r="L40" s="6">
        <v>0</v>
      </c>
    </row>
    <row r="41" spans="1:12" ht="12.75">
      <c r="A41" s="20" t="s">
        <v>22</v>
      </c>
      <c r="B41" s="21" t="s">
        <v>37</v>
      </c>
      <c r="C41" s="21" t="s">
        <v>38</v>
      </c>
      <c r="D41" s="21" t="s">
        <v>38</v>
      </c>
      <c r="E41" s="21" t="s">
        <v>38</v>
      </c>
      <c r="F41" s="21" t="s">
        <v>37</v>
      </c>
      <c r="G41" s="21" t="s">
        <v>37</v>
      </c>
      <c r="H41" s="21" t="s">
        <v>37</v>
      </c>
      <c r="I41" s="21" t="s">
        <v>41</v>
      </c>
      <c r="J41" s="21" t="s">
        <v>37</v>
      </c>
      <c r="K41" s="21" t="s">
        <v>38</v>
      </c>
      <c r="L41" s="6">
        <v>0</v>
      </c>
    </row>
    <row r="42" spans="1:12" ht="12.75">
      <c r="A42" s="20" t="s">
        <v>13</v>
      </c>
      <c r="B42" s="21" t="s">
        <v>40</v>
      </c>
      <c r="C42" s="21" t="s">
        <v>42</v>
      </c>
      <c r="D42" s="21" t="s">
        <v>39</v>
      </c>
      <c r="E42" s="21" t="s">
        <v>41</v>
      </c>
      <c r="F42" s="21" t="s">
        <v>40</v>
      </c>
      <c r="G42" s="21" t="s">
        <v>40</v>
      </c>
      <c r="H42" s="21" t="s">
        <v>38</v>
      </c>
      <c r="I42" s="21" t="s">
        <v>41</v>
      </c>
      <c r="J42" s="21" t="s">
        <v>40</v>
      </c>
      <c r="K42" s="21" t="s">
        <v>40</v>
      </c>
      <c r="L42" s="6">
        <v>0</v>
      </c>
    </row>
    <row r="43" spans="1:12" ht="12.75">
      <c r="A43" s="20" t="s">
        <v>32</v>
      </c>
      <c r="B43" s="21" t="s">
        <v>44</v>
      </c>
      <c r="C43" s="21" t="s">
        <v>40</v>
      </c>
      <c r="D43" s="21" t="s">
        <v>39</v>
      </c>
      <c r="E43" s="21" t="s">
        <v>41</v>
      </c>
      <c r="F43" s="21" t="s">
        <v>44</v>
      </c>
      <c r="G43" s="21" t="s">
        <v>39</v>
      </c>
      <c r="H43" s="21" t="s">
        <v>38</v>
      </c>
      <c r="I43" s="21" t="s">
        <v>41</v>
      </c>
      <c r="J43" s="21" t="s">
        <v>39</v>
      </c>
      <c r="K43" s="21" t="s">
        <v>37</v>
      </c>
      <c r="L43" s="6">
        <v>0</v>
      </c>
    </row>
    <row r="44" ht="12.75">
      <c r="A44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52"/>
      <c r="Q2" s="53"/>
      <c r="R2" s="53"/>
    </row>
    <row r="3" spans="2:18" ht="12.75">
      <c r="B3" s="17" t="s">
        <v>49</v>
      </c>
      <c r="C3" s="6">
        <v>270</v>
      </c>
      <c r="D3" s="9">
        <v>27</v>
      </c>
      <c r="E3" s="9">
        <v>28</v>
      </c>
      <c r="F3" s="9">
        <v>51</v>
      </c>
      <c r="G3" s="9">
        <v>32</v>
      </c>
      <c r="H3" s="7">
        <v>27</v>
      </c>
      <c r="I3" s="7">
        <v>28</v>
      </c>
      <c r="J3" s="7">
        <v>51</v>
      </c>
      <c r="K3" s="7">
        <v>2700028</v>
      </c>
      <c r="L3" s="7">
        <v>5199967</v>
      </c>
      <c r="P3" s="25">
        <f>F3+E3+D3</f>
        <v>106</v>
      </c>
      <c r="Q3" s="33">
        <f>ROUND(((E3+D3)/P3*100),0)</f>
        <v>52</v>
      </c>
      <c r="R3" s="33">
        <f>ROUND((D3/P3*100),0)</f>
        <v>25</v>
      </c>
    </row>
    <row r="4" spans="2:18" ht="12.75">
      <c r="B4" s="17" t="s">
        <v>19</v>
      </c>
      <c r="C4" s="6">
        <v>265</v>
      </c>
      <c r="D4" s="9">
        <v>23</v>
      </c>
      <c r="E4" s="9">
        <v>33</v>
      </c>
      <c r="F4" s="9">
        <v>51</v>
      </c>
      <c r="G4" s="9">
        <v>6</v>
      </c>
      <c r="H4" s="7">
        <v>23</v>
      </c>
      <c r="I4" s="7">
        <v>33</v>
      </c>
      <c r="J4" s="7">
        <v>51</v>
      </c>
      <c r="K4" s="7">
        <v>2300033</v>
      </c>
      <c r="L4" s="7">
        <v>5199993</v>
      </c>
      <c r="P4" s="25">
        <f aca="true" t="shared" si="0" ref="P4:P56">F4+E4+D4</f>
        <v>107</v>
      </c>
      <c r="Q4" s="33">
        <f aca="true" t="shared" si="1" ref="Q4:Q52">ROUND(((E4+D4)/P4*100),0)</f>
        <v>52</v>
      </c>
      <c r="R4" s="33">
        <f aca="true" t="shared" si="2" ref="R4:R52">ROUND((D4/P4*100),0)</f>
        <v>21</v>
      </c>
    </row>
    <row r="5" spans="2:18" ht="12.75">
      <c r="B5" s="17" t="s">
        <v>34</v>
      </c>
      <c r="C5" s="6">
        <v>258</v>
      </c>
      <c r="D5" s="9">
        <v>24</v>
      </c>
      <c r="E5" s="9">
        <v>27</v>
      </c>
      <c r="F5" s="9">
        <v>57</v>
      </c>
      <c r="G5" s="9">
        <v>24</v>
      </c>
      <c r="H5" s="7">
        <v>24</v>
      </c>
      <c r="I5" s="7">
        <v>27</v>
      </c>
      <c r="J5" s="7">
        <v>57</v>
      </c>
      <c r="K5" s="7">
        <v>2400027</v>
      </c>
      <c r="L5" s="7">
        <v>5799975</v>
      </c>
      <c r="P5" s="25">
        <f t="shared" si="0"/>
        <v>108</v>
      </c>
      <c r="Q5" s="33">
        <f t="shared" si="1"/>
        <v>47</v>
      </c>
      <c r="R5" s="33">
        <f t="shared" si="2"/>
        <v>22</v>
      </c>
    </row>
    <row r="6" spans="2:18" ht="12.75">
      <c r="B6" s="17" t="s">
        <v>13</v>
      </c>
      <c r="C6" s="6">
        <v>257</v>
      </c>
      <c r="D6" s="9">
        <v>25</v>
      </c>
      <c r="E6" s="9">
        <v>25</v>
      </c>
      <c r="F6" s="9">
        <v>57</v>
      </c>
      <c r="G6" s="9">
        <v>16</v>
      </c>
      <c r="H6" s="7">
        <v>25</v>
      </c>
      <c r="I6" s="7">
        <v>25</v>
      </c>
      <c r="J6" s="7">
        <v>57</v>
      </c>
      <c r="K6" s="7">
        <v>2500025</v>
      </c>
      <c r="L6" s="7">
        <v>5799983</v>
      </c>
      <c r="P6" s="25">
        <f t="shared" si="0"/>
        <v>107</v>
      </c>
      <c r="Q6" s="33">
        <f t="shared" si="1"/>
        <v>47</v>
      </c>
      <c r="R6" s="33">
        <f t="shared" si="2"/>
        <v>23</v>
      </c>
    </row>
    <row r="7" spans="2:18" ht="12.75">
      <c r="B7" s="17" t="s">
        <v>23</v>
      </c>
      <c r="C7" s="6">
        <v>257</v>
      </c>
      <c r="D7" s="9">
        <v>22</v>
      </c>
      <c r="E7" s="9">
        <v>31</v>
      </c>
      <c r="F7" s="9">
        <v>54</v>
      </c>
      <c r="G7" s="9">
        <v>9</v>
      </c>
      <c r="H7" s="7">
        <v>22</v>
      </c>
      <c r="I7" s="7">
        <v>31</v>
      </c>
      <c r="J7" s="7">
        <v>54</v>
      </c>
      <c r="K7" s="7">
        <v>2200031</v>
      </c>
      <c r="L7" s="7">
        <v>5499990</v>
      </c>
      <c r="P7" s="25">
        <f t="shared" si="0"/>
        <v>107</v>
      </c>
      <c r="Q7" s="33">
        <f t="shared" si="1"/>
        <v>50</v>
      </c>
      <c r="R7" s="33">
        <f t="shared" si="2"/>
        <v>21</v>
      </c>
    </row>
    <row r="8" spans="2:18" ht="12.75">
      <c r="B8" s="17" t="s">
        <v>29</v>
      </c>
      <c r="C8" s="6">
        <v>251</v>
      </c>
      <c r="D8" s="9">
        <v>21</v>
      </c>
      <c r="E8" s="9">
        <v>31</v>
      </c>
      <c r="F8" s="9">
        <v>53</v>
      </c>
      <c r="G8" s="9">
        <v>2</v>
      </c>
      <c r="H8" s="7">
        <v>21</v>
      </c>
      <c r="I8" s="7">
        <v>31</v>
      </c>
      <c r="J8" s="7">
        <v>53</v>
      </c>
      <c r="K8" s="7">
        <v>2100031</v>
      </c>
      <c r="L8" s="7">
        <v>5399997</v>
      </c>
      <c r="P8" s="25">
        <f t="shared" si="0"/>
        <v>105</v>
      </c>
      <c r="Q8" s="33">
        <f t="shared" si="1"/>
        <v>50</v>
      </c>
      <c r="R8" s="33">
        <f t="shared" si="2"/>
        <v>20</v>
      </c>
    </row>
    <row r="9" spans="2:18" ht="12.75">
      <c r="B9" s="17" t="s">
        <v>14</v>
      </c>
      <c r="C9" s="6">
        <v>247</v>
      </c>
      <c r="D9" s="9">
        <v>20</v>
      </c>
      <c r="E9" s="9">
        <v>29</v>
      </c>
      <c r="F9" s="9">
        <v>60</v>
      </c>
      <c r="G9" s="9">
        <v>17</v>
      </c>
      <c r="H9" s="7">
        <v>20</v>
      </c>
      <c r="I9" s="7">
        <v>29</v>
      </c>
      <c r="J9" s="7">
        <v>60</v>
      </c>
      <c r="K9" s="7">
        <v>2000029</v>
      </c>
      <c r="L9" s="7">
        <v>6099982</v>
      </c>
      <c r="P9" s="25">
        <f t="shared" si="0"/>
        <v>109</v>
      </c>
      <c r="Q9" s="33">
        <f t="shared" si="1"/>
        <v>45</v>
      </c>
      <c r="R9" s="33">
        <f t="shared" si="2"/>
        <v>18</v>
      </c>
    </row>
    <row r="10" spans="2:18" ht="12.75">
      <c r="B10" s="17" t="s">
        <v>45</v>
      </c>
      <c r="C10" s="6">
        <v>246</v>
      </c>
      <c r="D10" s="9">
        <v>21</v>
      </c>
      <c r="E10" s="9">
        <v>28</v>
      </c>
      <c r="F10" s="9">
        <v>57</v>
      </c>
      <c r="G10" s="9">
        <v>19</v>
      </c>
      <c r="H10" s="7">
        <v>21</v>
      </c>
      <c r="I10" s="7">
        <v>28</v>
      </c>
      <c r="J10" s="7">
        <v>57</v>
      </c>
      <c r="K10" s="7">
        <v>2100028</v>
      </c>
      <c r="L10" s="7">
        <v>5799980</v>
      </c>
      <c r="P10" s="25">
        <f t="shared" si="0"/>
        <v>106</v>
      </c>
      <c r="Q10" s="33">
        <f t="shared" si="1"/>
        <v>46</v>
      </c>
      <c r="R10" s="33">
        <f t="shared" si="2"/>
        <v>20</v>
      </c>
    </row>
    <row r="11" spans="2:18" ht="12.75">
      <c r="B11" s="17" t="s">
        <v>66</v>
      </c>
      <c r="C11" s="6">
        <v>245</v>
      </c>
      <c r="D11" s="9">
        <v>26</v>
      </c>
      <c r="E11" s="9">
        <v>21</v>
      </c>
      <c r="F11" s="9">
        <v>52</v>
      </c>
      <c r="G11" s="9">
        <v>41</v>
      </c>
      <c r="H11" s="7">
        <v>24</v>
      </c>
      <c r="I11" s="7">
        <v>20</v>
      </c>
      <c r="J11" s="7">
        <v>51</v>
      </c>
      <c r="K11" s="7">
        <v>2600021</v>
      </c>
      <c r="L11" s="7">
        <v>5299958</v>
      </c>
      <c r="P11" s="25">
        <f t="shared" si="0"/>
        <v>99</v>
      </c>
      <c r="Q11" s="33">
        <f t="shared" si="1"/>
        <v>47</v>
      </c>
      <c r="R11" s="33">
        <f t="shared" si="2"/>
        <v>26</v>
      </c>
    </row>
    <row r="12" spans="2:18" ht="12.75">
      <c r="B12" s="17" t="s">
        <v>21</v>
      </c>
      <c r="C12" s="6">
        <v>245</v>
      </c>
      <c r="D12" s="9">
        <v>23</v>
      </c>
      <c r="E12" s="9">
        <v>24</v>
      </c>
      <c r="F12" s="9">
        <v>58</v>
      </c>
      <c r="G12" s="9">
        <v>13</v>
      </c>
      <c r="H12" s="7">
        <v>23</v>
      </c>
      <c r="I12" s="7">
        <v>23</v>
      </c>
      <c r="J12" s="7">
        <v>56</v>
      </c>
      <c r="K12" s="7">
        <v>2300024</v>
      </c>
      <c r="L12" s="7">
        <v>5899986</v>
      </c>
      <c r="P12" s="25">
        <f t="shared" si="0"/>
        <v>105</v>
      </c>
      <c r="Q12" s="33">
        <f t="shared" si="1"/>
        <v>45</v>
      </c>
      <c r="R12" s="33">
        <f t="shared" si="2"/>
        <v>22</v>
      </c>
    </row>
    <row r="13" spans="2:18" ht="12.75">
      <c r="B13" s="17" t="s">
        <v>18</v>
      </c>
      <c r="C13" s="6">
        <v>243</v>
      </c>
      <c r="D13" s="9">
        <v>23</v>
      </c>
      <c r="E13" s="9">
        <v>23</v>
      </c>
      <c r="F13" s="9">
        <v>59</v>
      </c>
      <c r="G13" s="9">
        <v>18</v>
      </c>
      <c r="H13" s="7">
        <v>23</v>
      </c>
      <c r="I13" s="7">
        <v>23</v>
      </c>
      <c r="J13" s="7">
        <v>59</v>
      </c>
      <c r="K13" s="7">
        <v>2300023</v>
      </c>
      <c r="L13" s="7">
        <v>5999981</v>
      </c>
      <c r="P13" s="25">
        <f t="shared" si="0"/>
        <v>105</v>
      </c>
      <c r="Q13" s="33">
        <f t="shared" si="1"/>
        <v>44</v>
      </c>
      <c r="R13" s="33">
        <f t="shared" si="2"/>
        <v>22</v>
      </c>
    </row>
    <row r="14" spans="2:18" ht="12.75">
      <c r="B14" s="17" t="s">
        <v>11</v>
      </c>
      <c r="C14" s="6">
        <v>241</v>
      </c>
      <c r="D14" s="9">
        <v>21</v>
      </c>
      <c r="E14" s="9">
        <v>25</v>
      </c>
      <c r="F14" s="9">
        <v>61</v>
      </c>
      <c r="G14" s="9">
        <v>12</v>
      </c>
      <c r="H14" s="7">
        <v>21</v>
      </c>
      <c r="I14" s="7">
        <v>25</v>
      </c>
      <c r="J14" s="7">
        <v>61</v>
      </c>
      <c r="K14" s="7">
        <v>2100025</v>
      </c>
      <c r="L14" s="7">
        <v>6199987</v>
      </c>
      <c r="P14" s="25">
        <f t="shared" si="0"/>
        <v>107</v>
      </c>
      <c r="Q14" s="33">
        <f t="shared" si="1"/>
        <v>43</v>
      </c>
      <c r="R14" s="33">
        <f t="shared" si="2"/>
        <v>20</v>
      </c>
    </row>
    <row r="15" spans="2:18" ht="12.75">
      <c r="B15" s="17" t="s">
        <v>9</v>
      </c>
      <c r="C15" s="6">
        <v>234</v>
      </c>
      <c r="D15" s="9">
        <v>19</v>
      </c>
      <c r="E15" s="9">
        <v>26</v>
      </c>
      <c r="F15" s="9">
        <v>61</v>
      </c>
      <c r="G15" s="9">
        <v>1</v>
      </c>
      <c r="H15" s="7">
        <v>19</v>
      </c>
      <c r="I15" s="7">
        <v>26</v>
      </c>
      <c r="J15" s="7">
        <v>61</v>
      </c>
      <c r="K15" s="7">
        <v>1900026</v>
      </c>
      <c r="L15" s="7">
        <v>6199998</v>
      </c>
      <c r="P15" s="25">
        <f t="shared" si="0"/>
        <v>106</v>
      </c>
      <c r="Q15" s="33">
        <f t="shared" si="1"/>
        <v>42</v>
      </c>
      <c r="R15" s="33">
        <f t="shared" si="2"/>
        <v>18</v>
      </c>
    </row>
    <row r="16" spans="2:18" ht="12.75">
      <c r="B16" s="17" t="s">
        <v>24</v>
      </c>
      <c r="C16" s="6">
        <v>232</v>
      </c>
      <c r="D16" s="9">
        <v>25</v>
      </c>
      <c r="E16" s="9">
        <v>17</v>
      </c>
      <c r="F16" s="9">
        <v>56</v>
      </c>
      <c r="G16" s="9">
        <v>21</v>
      </c>
      <c r="H16" s="7">
        <v>25</v>
      </c>
      <c r="I16" s="7">
        <v>17</v>
      </c>
      <c r="J16" s="7">
        <v>56</v>
      </c>
      <c r="K16" s="7">
        <v>2500017</v>
      </c>
      <c r="L16" s="7">
        <v>5699978</v>
      </c>
      <c r="P16" s="25">
        <f t="shared" si="0"/>
        <v>98</v>
      </c>
      <c r="Q16" s="33">
        <f t="shared" si="1"/>
        <v>43</v>
      </c>
      <c r="R16" s="33">
        <f t="shared" si="2"/>
        <v>26</v>
      </c>
    </row>
    <row r="17" spans="2:18" ht="12.75">
      <c r="B17" s="17" t="s">
        <v>67</v>
      </c>
      <c r="C17" s="6">
        <v>230</v>
      </c>
      <c r="D17" s="9">
        <v>18</v>
      </c>
      <c r="E17" s="9">
        <v>30</v>
      </c>
      <c r="F17" s="9">
        <v>50</v>
      </c>
      <c r="G17" s="9">
        <v>42</v>
      </c>
      <c r="H17" s="7">
        <v>18</v>
      </c>
      <c r="I17" s="7">
        <v>30</v>
      </c>
      <c r="J17" s="7">
        <v>50</v>
      </c>
      <c r="K17" s="7">
        <v>1800030</v>
      </c>
      <c r="L17" s="7">
        <v>5099957</v>
      </c>
      <c r="P17" s="25">
        <f t="shared" si="0"/>
        <v>98</v>
      </c>
      <c r="Q17" s="33">
        <f t="shared" si="1"/>
        <v>49</v>
      </c>
      <c r="R17" s="33">
        <f t="shared" si="2"/>
        <v>18</v>
      </c>
    </row>
    <row r="18" spans="2:18" ht="12.75">
      <c r="B18" s="17" t="s">
        <v>12</v>
      </c>
      <c r="C18" s="6">
        <v>229</v>
      </c>
      <c r="D18" s="9">
        <v>19</v>
      </c>
      <c r="E18" s="9">
        <v>28</v>
      </c>
      <c r="F18" s="9">
        <v>50</v>
      </c>
      <c r="G18" s="9">
        <v>7</v>
      </c>
      <c r="H18" s="7">
        <v>19</v>
      </c>
      <c r="I18" s="7">
        <v>28</v>
      </c>
      <c r="J18" s="7">
        <v>50</v>
      </c>
      <c r="K18" s="7">
        <v>1900028</v>
      </c>
      <c r="L18" s="7">
        <v>5099992</v>
      </c>
      <c r="P18" s="25">
        <f t="shared" si="0"/>
        <v>97</v>
      </c>
      <c r="Q18" s="33">
        <f t="shared" si="1"/>
        <v>48</v>
      </c>
      <c r="R18" s="33">
        <f t="shared" si="2"/>
        <v>20</v>
      </c>
    </row>
    <row r="19" spans="2:18" ht="12.75">
      <c r="B19" s="17" t="s">
        <v>30</v>
      </c>
      <c r="C19" s="6">
        <v>228</v>
      </c>
      <c r="D19" s="9">
        <v>22</v>
      </c>
      <c r="E19" s="9">
        <v>23</v>
      </c>
      <c r="F19" s="9">
        <v>49</v>
      </c>
      <c r="G19" s="9">
        <v>3</v>
      </c>
      <c r="H19" s="7">
        <v>22</v>
      </c>
      <c r="I19" s="7">
        <v>23</v>
      </c>
      <c r="J19" s="7">
        <v>49</v>
      </c>
      <c r="K19" s="7">
        <v>2200023</v>
      </c>
      <c r="L19" s="7">
        <v>4999996</v>
      </c>
      <c r="P19" s="25">
        <f t="shared" si="0"/>
        <v>94</v>
      </c>
      <c r="Q19" s="33">
        <f t="shared" si="1"/>
        <v>48</v>
      </c>
      <c r="R19" s="33">
        <f t="shared" si="2"/>
        <v>23</v>
      </c>
    </row>
    <row r="20" spans="2:18" ht="12.75">
      <c r="B20" s="17" t="s">
        <v>54</v>
      </c>
      <c r="C20" s="6">
        <v>226</v>
      </c>
      <c r="D20" s="9">
        <v>19</v>
      </c>
      <c r="E20" s="9">
        <v>26</v>
      </c>
      <c r="F20" s="9">
        <v>53</v>
      </c>
      <c r="G20" s="9">
        <v>37</v>
      </c>
      <c r="H20" s="7">
        <v>19</v>
      </c>
      <c r="I20" s="7">
        <v>26</v>
      </c>
      <c r="J20" s="7">
        <v>53</v>
      </c>
      <c r="K20" s="7">
        <v>1900026</v>
      </c>
      <c r="L20" s="7">
        <v>5399962</v>
      </c>
      <c r="P20" s="25">
        <f t="shared" si="0"/>
        <v>98</v>
      </c>
      <c r="Q20" s="33">
        <f t="shared" si="1"/>
        <v>46</v>
      </c>
      <c r="R20" s="33">
        <f t="shared" si="2"/>
        <v>19</v>
      </c>
    </row>
    <row r="21" spans="2:18" ht="12.75">
      <c r="B21" s="17" t="s">
        <v>48</v>
      </c>
      <c r="C21" s="6">
        <v>226</v>
      </c>
      <c r="D21" s="9">
        <v>19</v>
      </c>
      <c r="E21" s="9">
        <v>25</v>
      </c>
      <c r="F21" s="9">
        <v>56</v>
      </c>
      <c r="G21" s="9">
        <v>30</v>
      </c>
      <c r="H21" s="7">
        <v>17</v>
      </c>
      <c r="I21" s="7">
        <v>24</v>
      </c>
      <c r="J21" s="7">
        <v>54</v>
      </c>
      <c r="K21" s="7">
        <v>1900025</v>
      </c>
      <c r="L21" s="7">
        <v>5699969</v>
      </c>
      <c r="P21" s="25">
        <f t="shared" si="0"/>
        <v>100</v>
      </c>
      <c r="Q21" s="33">
        <f t="shared" si="1"/>
        <v>44</v>
      </c>
      <c r="R21" s="33">
        <f t="shared" si="2"/>
        <v>19</v>
      </c>
    </row>
    <row r="22" spans="2:18" ht="12.75">
      <c r="B22" s="17" t="s">
        <v>20</v>
      </c>
      <c r="C22" s="6">
        <v>225</v>
      </c>
      <c r="D22" s="9">
        <v>23</v>
      </c>
      <c r="E22" s="9">
        <v>21</v>
      </c>
      <c r="F22" s="9">
        <v>47</v>
      </c>
      <c r="G22" s="9">
        <v>20</v>
      </c>
      <c r="H22" s="7">
        <v>23</v>
      </c>
      <c r="I22" s="7">
        <v>21</v>
      </c>
      <c r="J22" s="7">
        <v>47</v>
      </c>
      <c r="K22" s="7">
        <v>2300021</v>
      </c>
      <c r="L22" s="7">
        <v>4799979</v>
      </c>
      <c r="P22" s="25">
        <f t="shared" si="0"/>
        <v>91</v>
      </c>
      <c r="Q22" s="33">
        <f t="shared" si="1"/>
        <v>48</v>
      </c>
      <c r="R22" s="33">
        <f t="shared" si="2"/>
        <v>25</v>
      </c>
    </row>
    <row r="23" spans="2:18" ht="12.75">
      <c r="B23" s="17" t="s">
        <v>10</v>
      </c>
      <c r="C23" s="6">
        <v>225</v>
      </c>
      <c r="D23" s="9">
        <v>20</v>
      </c>
      <c r="E23" s="9">
        <v>21</v>
      </c>
      <c r="F23" s="9">
        <v>62</v>
      </c>
      <c r="G23" s="9">
        <v>22</v>
      </c>
      <c r="H23" s="7">
        <v>20</v>
      </c>
      <c r="I23" s="7">
        <v>21</v>
      </c>
      <c r="J23" s="7">
        <v>62</v>
      </c>
      <c r="K23" s="7">
        <v>2000021</v>
      </c>
      <c r="L23" s="7">
        <v>6299977</v>
      </c>
      <c r="P23" s="25">
        <f t="shared" si="0"/>
        <v>103</v>
      </c>
      <c r="Q23" s="33">
        <f t="shared" si="1"/>
        <v>40</v>
      </c>
      <c r="R23" s="33">
        <f t="shared" si="2"/>
        <v>19</v>
      </c>
    </row>
    <row r="24" spans="2:18" ht="12.75">
      <c r="B24" s="17" t="s">
        <v>25</v>
      </c>
      <c r="C24" s="6">
        <v>224</v>
      </c>
      <c r="D24" s="9">
        <v>22</v>
      </c>
      <c r="E24" s="9">
        <v>17</v>
      </c>
      <c r="F24" s="9">
        <v>63</v>
      </c>
      <c r="G24" s="9">
        <v>4</v>
      </c>
      <c r="H24" s="7">
        <v>22</v>
      </c>
      <c r="I24" s="7">
        <v>17</v>
      </c>
      <c r="J24" s="7">
        <v>62</v>
      </c>
      <c r="K24" s="7">
        <v>2200017</v>
      </c>
      <c r="L24" s="7">
        <v>6399995</v>
      </c>
      <c r="P24" s="25">
        <f t="shared" si="0"/>
        <v>102</v>
      </c>
      <c r="Q24" s="33">
        <f t="shared" si="1"/>
        <v>38</v>
      </c>
      <c r="R24" s="33">
        <f t="shared" si="2"/>
        <v>22</v>
      </c>
    </row>
    <row r="25" spans="2:18" ht="12.75">
      <c r="B25" s="17" t="s">
        <v>22</v>
      </c>
      <c r="C25" s="6">
        <v>224</v>
      </c>
      <c r="D25" s="9">
        <v>19</v>
      </c>
      <c r="E25" s="9">
        <v>27</v>
      </c>
      <c r="F25" s="9">
        <v>48</v>
      </c>
      <c r="G25" s="9">
        <v>23</v>
      </c>
      <c r="H25" s="7">
        <v>19</v>
      </c>
      <c r="I25" s="7">
        <v>27</v>
      </c>
      <c r="J25" s="7">
        <v>48</v>
      </c>
      <c r="K25" s="7">
        <v>1900027</v>
      </c>
      <c r="L25" s="7">
        <v>4899976</v>
      </c>
      <c r="P25" s="25">
        <f t="shared" si="0"/>
        <v>94</v>
      </c>
      <c r="Q25" s="33">
        <f t="shared" si="1"/>
        <v>49</v>
      </c>
      <c r="R25" s="33">
        <f t="shared" si="2"/>
        <v>20</v>
      </c>
    </row>
    <row r="26" spans="2:18" ht="12.75">
      <c r="B26" s="17" t="s">
        <v>26</v>
      </c>
      <c r="C26" s="6">
        <v>222</v>
      </c>
      <c r="D26" s="9">
        <v>17</v>
      </c>
      <c r="E26" s="9">
        <v>27</v>
      </c>
      <c r="F26" s="9">
        <v>56</v>
      </c>
      <c r="G26" s="9">
        <v>31</v>
      </c>
      <c r="H26" s="7">
        <v>17</v>
      </c>
      <c r="I26" s="7">
        <v>27</v>
      </c>
      <c r="J26" s="7">
        <v>56</v>
      </c>
      <c r="K26" s="7">
        <v>1700027</v>
      </c>
      <c r="L26" s="7">
        <v>5699968</v>
      </c>
      <c r="P26" s="25">
        <f t="shared" si="0"/>
        <v>100</v>
      </c>
      <c r="Q26" s="33">
        <f t="shared" si="1"/>
        <v>44</v>
      </c>
      <c r="R26" s="33">
        <f t="shared" si="2"/>
        <v>17</v>
      </c>
    </row>
    <row r="27" spans="2:18" ht="12.75">
      <c r="B27" s="17" t="s">
        <v>17</v>
      </c>
      <c r="C27" s="6">
        <v>221</v>
      </c>
      <c r="D27" s="9">
        <v>19</v>
      </c>
      <c r="E27" s="9">
        <v>24</v>
      </c>
      <c r="F27" s="9">
        <v>54</v>
      </c>
      <c r="G27" s="9">
        <v>10</v>
      </c>
      <c r="H27" s="7">
        <v>19</v>
      </c>
      <c r="I27" s="7">
        <v>24</v>
      </c>
      <c r="J27" s="7">
        <v>54</v>
      </c>
      <c r="K27" s="7">
        <v>1900024</v>
      </c>
      <c r="L27" s="7">
        <v>5499989</v>
      </c>
      <c r="P27" s="25">
        <f t="shared" si="0"/>
        <v>97</v>
      </c>
      <c r="Q27" s="33">
        <f t="shared" si="1"/>
        <v>44</v>
      </c>
      <c r="R27" s="33">
        <f t="shared" si="2"/>
        <v>20</v>
      </c>
    </row>
    <row r="28" spans="2:18" ht="12.75">
      <c r="B28" s="17" t="s">
        <v>32</v>
      </c>
      <c r="C28" s="6">
        <v>219</v>
      </c>
      <c r="D28" s="9">
        <v>17</v>
      </c>
      <c r="E28" s="9">
        <v>26</v>
      </c>
      <c r="F28" s="9">
        <v>56</v>
      </c>
      <c r="G28" s="9">
        <v>8</v>
      </c>
      <c r="H28" s="7">
        <v>17</v>
      </c>
      <c r="I28" s="7">
        <v>26</v>
      </c>
      <c r="J28" s="7">
        <v>56</v>
      </c>
      <c r="K28" s="7">
        <v>1700026</v>
      </c>
      <c r="L28" s="7">
        <v>5699991</v>
      </c>
      <c r="P28" s="25">
        <f t="shared" si="0"/>
        <v>99</v>
      </c>
      <c r="Q28" s="33">
        <f t="shared" si="1"/>
        <v>43</v>
      </c>
      <c r="R28" s="33">
        <f t="shared" si="2"/>
        <v>17</v>
      </c>
    </row>
    <row r="29" spans="2:18" ht="12.75">
      <c r="B29" s="17" t="s">
        <v>28</v>
      </c>
      <c r="C29" s="6">
        <v>217</v>
      </c>
      <c r="D29" s="9">
        <v>17</v>
      </c>
      <c r="E29" s="9">
        <v>26</v>
      </c>
      <c r="F29" s="9">
        <v>54</v>
      </c>
      <c r="G29" s="9">
        <v>33</v>
      </c>
      <c r="H29" s="7">
        <v>17</v>
      </c>
      <c r="I29" s="7">
        <v>26</v>
      </c>
      <c r="J29" s="7">
        <v>54</v>
      </c>
      <c r="K29" s="7">
        <v>1700026</v>
      </c>
      <c r="L29" s="7">
        <v>5499966</v>
      </c>
      <c r="P29" s="25">
        <f t="shared" si="0"/>
        <v>97</v>
      </c>
      <c r="Q29" s="33">
        <f t="shared" si="1"/>
        <v>44</v>
      </c>
      <c r="R29" s="33">
        <f t="shared" si="2"/>
        <v>18</v>
      </c>
    </row>
    <row r="30" spans="2:18" ht="12.75">
      <c r="B30" s="17" t="s">
        <v>47</v>
      </c>
      <c r="C30" s="6">
        <v>215</v>
      </c>
      <c r="D30" s="9">
        <v>16</v>
      </c>
      <c r="E30" s="9">
        <v>23</v>
      </c>
      <c r="F30" s="9">
        <v>66</v>
      </c>
      <c r="G30" s="9">
        <v>28</v>
      </c>
      <c r="H30" s="7">
        <v>16</v>
      </c>
      <c r="I30" s="7">
        <v>23</v>
      </c>
      <c r="J30" s="7">
        <v>66</v>
      </c>
      <c r="K30" s="7">
        <v>1600023</v>
      </c>
      <c r="L30" s="7">
        <v>6699971</v>
      </c>
      <c r="P30" s="25">
        <f t="shared" si="0"/>
        <v>105</v>
      </c>
      <c r="Q30" s="33">
        <f t="shared" si="1"/>
        <v>37</v>
      </c>
      <c r="R30" s="33">
        <f t="shared" si="2"/>
        <v>15</v>
      </c>
    </row>
    <row r="31" spans="2:18" ht="12.75">
      <c r="B31" s="17" t="s">
        <v>35</v>
      </c>
      <c r="C31" s="6">
        <v>214</v>
      </c>
      <c r="D31" s="9">
        <v>18</v>
      </c>
      <c r="E31" s="9">
        <v>25</v>
      </c>
      <c r="F31" s="9">
        <v>49</v>
      </c>
      <c r="G31" s="9">
        <v>11</v>
      </c>
      <c r="H31" s="7">
        <v>17</v>
      </c>
      <c r="I31" s="7">
        <v>23</v>
      </c>
      <c r="J31" s="7">
        <v>49</v>
      </c>
      <c r="K31" s="7">
        <v>1800025</v>
      </c>
      <c r="L31" s="7">
        <v>4999988</v>
      </c>
      <c r="P31" s="25">
        <f t="shared" si="0"/>
        <v>92</v>
      </c>
      <c r="Q31" s="33">
        <f t="shared" si="1"/>
        <v>47</v>
      </c>
      <c r="R31" s="33">
        <f t="shared" si="2"/>
        <v>20</v>
      </c>
    </row>
    <row r="32" spans="2:18" ht="12.75">
      <c r="B32" s="17" t="s">
        <v>59</v>
      </c>
      <c r="C32" s="6">
        <v>214</v>
      </c>
      <c r="D32" s="9">
        <v>18</v>
      </c>
      <c r="E32" s="9">
        <v>24</v>
      </c>
      <c r="F32" s="9">
        <v>52</v>
      </c>
      <c r="G32" s="9">
        <v>39</v>
      </c>
      <c r="H32" s="7">
        <v>18</v>
      </c>
      <c r="I32" s="7">
        <v>23</v>
      </c>
      <c r="J32" s="7">
        <v>48</v>
      </c>
      <c r="K32" s="7">
        <v>1800024</v>
      </c>
      <c r="L32" s="7">
        <v>5299960</v>
      </c>
      <c r="P32" s="25">
        <f t="shared" si="0"/>
        <v>94</v>
      </c>
      <c r="Q32" s="33">
        <f t="shared" si="1"/>
        <v>45</v>
      </c>
      <c r="R32" s="33">
        <f t="shared" si="2"/>
        <v>19</v>
      </c>
    </row>
    <row r="33" spans="2:18" ht="12.75">
      <c r="B33" s="17" t="s">
        <v>15</v>
      </c>
      <c r="C33" s="6">
        <v>213</v>
      </c>
      <c r="D33" s="9">
        <v>21</v>
      </c>
      <c r="E33" s="9">
        <v>15</v>
      </c>
      <c r="F33" s="9">
        <v>63</v>
      </c>
      <c r="G33" s="9">
        <v>15</v>
      </c>
      <c r="H33" s="7">
        <v>21</v>
      </c>
      <c r="I33" s="7">
        <v>15</v>
      </c>
      <c r="J33" s="7">
        <v>63</v>
      </c>
      <c r="K33" s="7">
        <v>2100015</v>
      </c>
      <c r="L33" s="7">
        <v>6399984</v>
      </c>
      <c r="P33" s="25">
        <f t="shared" si="0"/>
        <v>99</v>
      </c>
      <c r="Q33" s="33">
        <f t="shared" si="1"/>
        <v>36</v>
      </c>
      <c r="R33" s="33">
        <f t="shared" si="2"/>
        <v>21</v>
      </c>
    </row>
    <row r="34" spans="2:18" ht="12.75">
      <c r="B34" s="17" t="s">
        <v>36</v>
      </c>
      <c r="C34" s="6">
        <v>203</v>
      </c>
      <c r="D34" s="9">
        <v>17</v>
      </c>
      <c r="E34" s="9">
        <v>22</v>
      </c>
      <c r="F34" s="9">
        <v>52</v>
      </c>
      <c r="G34" s="9">
        <v>36</v>
      </c>
      <c r="H34" s="7">
        <v>17</v>
      </c>
      <c r="I34" s="7">
        <v>22</v>
      </c>
      <c r="J34" s="7">
        <v>52</v>
      </c>
      <c r="K34" s="7">
        <v>1700022</v>
      </c>
      <c r="L34" s="7">
        <v>5299963</v>
      </c>
      <c r="P34" s="25">
        <f t="shared" si="0"/>
        <v>91</v>
      </c>
      <c r="Q34" s="33">
        <f t="shared" si="1"/>
        <v>43</v>
      </c>
      <c r="R34" s="33">
        <f t="shared" si="2"/>
        <v>19</v>
      </c>
    </row>
    <row r="35" spans="2:18" ht="12.75">
      <c r="B35" s="17" t="s">
        <v>46</v>
      </c>
      <c r="C35" s="6">
        <v>196</v>
      </c>
      <c r="D35" s="9">
        <v>18</v>
      </c>
      <c r="E35" s="9">
        <v>14</v>
      </c>
      <c r="F35" s="9">
        <v>64</v>
      </c>
      <c r="G35" s="9">
        <v>26</v>
      </c>
      <c r="H35" s="7">
        <v>18</v>
      </c>
      <c r="I35" s="7">
        <v>14</v>
      </c>
      <c r="J35" s="7">
        <v>64</v>
      </c>
      <c r="K35" s="7">
        <v>1800014</v>
      </c>
      <c r="L35" s="7">
        <v>6499973</v>
      </c>
      <c r="P35" s="25">
        <f t="shared" si="0"/>
        <v>96</v>
      </c>
      <c r="Q35" s="33">
        <f t="shared" si="1"/>
        <v>33</v>
      </c>
      <c r="R35" s="33">
        <f t="shared" si="2"/>
        <v>19</v>
      </c>
    </row>
    <row r="36" spans="2:18" ht="12.75">
      <c r="B36" s="17" t="s">
        <v>33</v>
      </c>
      <c r="C36" s="6">
        <v>188</v>
      </c>
      <c r="D36" s="9">
        <v>17</v>
      </c>
      <c r="E36" s="9">
        <v>21</v>
      </c>
      <c r="F36" s="9">
        <v>40</v>
      </c>
      <c r="G36" s="9">
        <v>14</v>
      </c>
      <c r="H36" s="7">
        <v>17</v>
      </c>
      <c r="I36" s="7">
        <v>21</v>
      </c>
      <c r="J36" s="7">
        <v>40</v>
      </c>
      <c r="K36" s="7">
        <v>1700021</v>
      </c>
      <c r="L36" s="7">
        <v>4099985</v>
      </c>
      <c r="P36" s="25">
        <f t="shared" si="0"/>
        <v>78</v>
      </c>
      <c r="Q36" s="33">
        <f t="shared" si="1"/>
        <v>49</v>
      </c>
      <c r="R36" s="33">
        <f t="shared" si="2"/>
        <v>22</v>
      </c>
    </row>
    <row r="37" spans="2:18" ht="12.75">
      <c r="B37" s="17" t="s">
        <v>16</v>
      </c>
      <c r="C37" s="6">
        <v>184</v>
      </c>
      <c r="D37" s="9">
        <v>12</v>
      </c>
      <c r="E37" s="9">
        <v>24</v>
      </c>
      <c r="F37" s="9">
        <v>52</v>
      </c>
      <c r="G37" s="9">
        <v>34</v>
      </c>
      <c r="H37" s="7">
        <v>12</v>
      </c>
      <c r="I37" s="7">
        <v>24</v>
      </c>
      <c r="J37" s="7">
        <v>52</v>
      </c>
      <c r="K37" s="7">
        <v>1200024</v>
      </c>
      <c r="L37" s="7">
        <v>5299965</v>
      </c>
      <c r="P37" s="25">
        <f t="shared" si="0"/>
        <v>88</v>
      </c>
      <c r="Q37" s="33">
        <f t="shared" si="1"/>
        <v>41</v>
      </c>
      <c r="R37" s="33">
        <f t="shared" si="2"/>
        <v>14</v>
      </c>
    </row>
    <row r="38" spans="2:18" ht="12.75">
      <c r="B38" s="17" t="s">
        <v>64</v>
      </c>
      <c r="C38" s="6">
        <v>183</v>
      </c>
      <c r="D38" s="9">
        <v>19</v>
      </c>
      <c r="E38" s="9">
        <v>18</v>
      </c>
      <c r="F38" s="9">
        <v>34</v>
      </c>
      <c r="G38" s="9">
        <v>29</v>
      </c>
      <c r="H38" s="7">
        <v>19</v>
      </c>
      <c r="I38" s="7">
        <v>18</v>
      </c>
      <c r="J38" s="7">
        <v>34</v>
      </c>
      <c r="K38" s="7">
        <v>1900018</v>
      </c>
      <c r="L38" s="7">
        <v>3499970</v>
      </c>
      <c r="P38" s="25">
        <f t="shared" si="0"/>
        <v>71</v>
      </c>
      <c r="Q38" s="33">
        <f t="shared" si="1"/>
        <v>52</v>
      </c>
      <c r="R38" s="33">
        <f t="shared" si="2"/>
        <v>27</v>
      </c>
    </row>
    <row r="39" spans="2:18" ht="12.75">
      <c r="B39" s="17" t="s">
        <v>52</v>
      </c>
      <c r="C39" s="6">
        <v>180</v>
      </c>
      <c r="D39" s="9">
        <v>13</v>
      </c>
      <c r="E39" s="9">
        <v>21</v>
      </c>
      <c r="F39" s="9">
        <v>52</v>
      </c>
      <c r="G39" s="9">
        <v>38</v>
      </c>
      <c r="H39" s="7">
        <v>13</v>
      </c>
      <c r="I39" s="7">
        <v>21</v>
      </c>
      <c r="J39" s="7">
        <v>52</v>
      </c>
      <c r="K39" s="7">
        <v>1300021</v>
      </c>
      <c r="L39" s="7">
        <v>5299961</v>
      </c>
      <c r="P39" s="25">
        <f t="shared" si="0"/>
        <v>86</v>
      </c>
      <c r="Q39" s="33">
        <f t="shared" si="1"/>
        <v>40</v>
      </c>
      <c r="R39" s="33">
        <f t="shared" si="2"/>
        <v>15</v>
      </c>
    </row>
    <row r="40" spans="2:18" ht="12.75">
      <c r="B40" s="17" t="s">
        <v>50</v>
      </c>
      <c r="C40" s="6">
        <v>172</v>
      </c>
      <c r="D40" s="9">
        <v>16</v>
      </c>
      <c r="E40" s="9">
        <v>17</v>
      </c>
      <c r="F40" s="9">
        <v>41</v>
      </c>
      <c r="G40" s="9">
        <v>40</v>
      </c>
      <c r="H40" s="7">
        <v>15</v>
      </c>
      <c r="I40" s="7">
        <v>15</v>
      </c>
      <c r="J40" s="7">
        <v>39</v>
      </c>
      <c r="K40" s="7">
        <v>1600017</v>
      </c>
      <c r="L40" s="7">
        <v>4199959</v>
      </c>
      <c r="P40" s="25">
        <f t="shared" si="0"/>
        <v>74</v>
      </c>
      <c r="Q40" s="33">
        <f t="shared" si="1"/>
        <v>45</v>
      </c>
      <c r="R40" s="33">
        <f t="shared" si="2"/>
        <v>22</v>
      </c>
    </row>
    <row r="41" spans="2:18" ht="12.75">
      <c r="B41" s="17" t="s">
        <v>70</v>
      </c>
      <c r="C41" s="6">
        <v>154</v>
      </c>
      <c r="D41" s="9">
        <v>16</v>
      </c>
      <c r="E41" s="9">
        <v>15</v>
      </c>
      <c r="F41" s="9">
        <v>29</v>
      </c>
      <c r="G41" s="9">
        <v>44</v>
      </c>
      <c r="H41" s="7">
        <v>16</v>
      </c>
      <c r="I41" s="7">
        <v>15</v>
      </c>
      <c r="J41" s="7">
        <v>29</v>
      </c>
      <c r="K41" s="7">
        <v>1600015</v>
      </c>
      <c r="L41" s="7">
        <v>2999955</v>
      </c>
      <c r="P41" s="25">
        <f t="shared" si="0"/>
        <v>60</v>
      </c>
      <c r="Q41" s="33">
        <f t="shared" si="1"/>
        <v>52</v>
      </c>
      <c r="R41" s="33">
        <f t="shared" si="2"/>
        <v>27</v>
      </c>
    </row>
    <row r="42" spans="2:18" ht="12.75">
      <c r="B42" s="17" t="s">
        <v>83</v>
      </c>
      <c r="C42" s="6">
        <v>139</v>
      </c>
      <c r="D42" s="9">
        <v>10</v>
      </c>
      <c r="E42" s="9">
        <v>20</v>
      </c>
      <c r="F42" s="9">
        <v>29</v>
      </c>
      <c r="G42" s="9">
        <v>35</v>
      </c>
      <c r="H42" s="7">
        <v>8</v>
      </c>
      <c r="I42" s="7">
        <v>19</v>
      </c>
      <c r="J42" s="7">
        <v>27</v>
      </c>
      <c r="K42" s="7">
        <v>1000020</v>
      </c>
      <c r="L42" s="7">
        <v>2999964</v>
      </c>
      <c r="P42" s="25">
        <f t="shared" si="0"/>
        <v>59</v>
      </c>
      <c r="Q42" s="33">
        <f t="shared" si="1"/>
        <v>51</v>
      </c>
      <c r="R42" s="33">
        <f t="shared" si="2"/>
        <v>17</v>
      </c>
    </row>
    <row r="43" spans="2:18" ht="12.75">
      <c r="B43" s="17" t="s">
        <v>68</v>
      </c>
      <c r="C43" s="6">
        <v>129</v>
      </c>
      <c r="D43" s="9">
        <v>10</v>
      </c>
      <c r="E43" s="9">
        <v>20</v>
      </c>
      <c r="F43" s="9">
        <v>19</v>
      </c>
      <c r="G43" s="9">
        <v>43</v>
      </c>
      <c r="H43" s="7">
        <v>10</v>
      </c>
      <c r="I43" s="7">
        <v>18</v>
      </c>
      <c r="J43" s="7">
        <v>19</v>
      </c>
      <c r="K43" s="7">
        <v>1000020</v>
      </c>
      <c r="L43" s="7">
        <v>1999956</v>
      </c>
      <c r="P43" s="25">
        <f t="shared" si="0"/>
        <v>49</v>
      </c>
      <c r="Q43" s="33">
        <f t="shared" si="1"/>
        <v>61</v>
      </c>
      <c r="R43" s="33">
        <f t="shared" si="2"/>
        <v>20</v>
      </c>
    </row>
    <row r="44" spans="2:18" ht="12.75">
      <c r="B44" s="17" t="s">
        <v>65</v>
      </c>
      <c r="C44" s="6">
        <v>111</v>
      </c>
      <c r="D44" s="9">
        <v>10</v>
      </c>
      <c r="E44" s="9">
        <v>14</v>
      </c>
      <c r="F44" s="9">
        <v>19</v>
      </c>
      <c r="G44" s="9">
        <v>25</v>
      </c>
      <c r="H44" s="7">
        <v>10</v>
      </c>
      <c r="I44" s="7">
        <v>14</v>
      </c>
      <c r="J44" s="7">
        <v>19</v>
      </c>
      <c r="K44" s="7">
        <v>1000014</v>
      </c>
      <c r="L44" s="7">
        <v>1999974</v>
      </c>
      <c r="P44" s="25">
        <f t="shared" si="0"/>
        <v>43</v>
      </c>
      <c r="Q44" s="33">
        <f t="shared" si="1"/>
        <v>56</v>
      </c>
      <c r="R44" s="33">
        <f t="shared" si="2"/>
        <v>23</v>
      </c>
    </row>
    <row r="45" spans="2:18" ht="12.75">
      <c r="B45" s="17" t="s">
        <v>27</v>
      </c>
      <c r="C45" s="6">
        <v>107</v>
      </c>
      <c r="D45" s="9">
        <v>6</v>
      </c>
      <c r="E45" s="9">
        <v>18</v>
      </c>
      <c r="F45" s="9">
        <v>23</v>
      </c>
      <c r="G45" s="9">
        <v>27</v>
      </c>
      <c r="H45" s="7">
        <v>6</v>
      </c>
      <c r="I45" s="7">
        <v>18</v>
      </c>
      <c r="J45" s="7">
        <v>23</v>
      </c>
      <c r="K45" s="7">
        <v>600018</v>
      </c>
      <c r="L45" s="7">
        <v>2399972</v>
      </c>
      <c r="P45" s="25">
        <f t="shared" si="0"/>
        <v>47</v>
      </c>
      <c r="Q45" s="33">
        <f t="shared" si="1"/>
        <v>51</v>
      </c>
      <c r="R45" s="33">
        <f t="shared" si="2"/>
        <v>13</v>
      </c>
    </row>
    <row r="46" spans="2:18" ht="12.75">
      <c r="B46" s="17" t="s">
        <v>87</v>
      </c>
      <c r="C46" s="6">
        <v>101</v>
      </c>
      <c r="D46" s="9">
        <v>6</v>
      </c>
      <c r="E46" s="9">
        <v>13</v>
      </c>
      <c r="F46" s="9">
        <v>32</v>
      </c>
      <c r="G46" s="9">
        <v>45</v>
      </c>
      <c r="H46" s="7">
        <v>6</v>
      </c>
      <c r="I46" s="7">
        <v>10</v>
      </c>
      <c r="J46" s="7">
        <v>31</v>
      </c>
      <c r="K46" s="7">
        <v>600013</v>
      </c>
      <c r="L46" s="7">
        <v>3299954</v>
      </c>
      <c r="P46" s="25">
        <f t="shared" si="0"/>
        <v>51</v>
      </c>
      <c r="Q46" s="33">
        <f t="shared" si="1"/>
        <v>37</v>
      </c>
      <c r="R46" s="33">
        <f t="shared" si="2"/>
        <v>12</v>
      </c>
    </row>
    <row r="47" spans="2:18" ht="12.75">
      <c r="B47" s="17" t="s">
        <v>71</v>
      </c>
      <c r="C47" s="6">
        <v>65</v>
      </c>
      <c r="D47" s="9">
        <v>8</v>
      </c>
      <c r="E47" s="9">
        <v>3</v>
      </c>
      <c r="F47" s="9">
        <v>16</v>
      </c>
      <c r="G47" s="9">
        <v>46</v>
      </c>
      <c r="H47" s="7">
        <v>8</v>
      </c>
      <c r="I47" s="7">
        <v>3</v>
      </c>
      <c r="J47" s="7">
        <v>16</v>
      </c>
      <c r="K47" s="7">
        <v>800003</v>
      </c>
      <c r="L47" s="7">
        <v>1699953</v>
      </c>
      <c r="P47" s="25">
        <f t="shared" si="0"/>
        <v>27</v>
      </c>
      <c r="Q47" s="33">
        <f t="shared" si="1"/>
        <v>41</v>
      </c>
      <c r="R47" s="33">
        <f t="shared" si="2"/>
        <v>30</v>
      </c>
    </row>
    <row r="48" spans="2:18" ht="12.75">
      <c r="B48" s="17" t="s">
        <v>75</v>
      </c>
      <c r="C48" s="6">
        <v>65</v>
      </c>
      <c r="D48" s="9">
        <v>6</v>
      </c>
      <c r="E48" s="9">
        <v>7</v>
      </c>
      <c r="F48" s="9">
        <v>14</v>
      </c>
      <c r="G48" s="9">
        <v>49</v>
      </c>
      <c r="H48" s="7">
        <v>6</v>
      </c>
      <c r="I48" s="7">
        <v>7</v>
      </c>
      <c r="J48" s="7">
        <v>14</v>
      </c>
      <c r="K48" s="7">
        <v>600007</v>
      </c>
      <c r="L48" s="7">
        <v>1499950</v>
      </c>
      <c r="P48" s="25">
        <f t="shared" si="0"/>
        <v>27</v>
      </c>
      <c r="Q48" s="33">
        <f t="shared" si="1"/>
        <v>48</v>
      </c>
      <c r="R48" s="33">
        <f t="shared" si="2"/>
        <v>22</v>
      </c>
    </row>
    <row r="49" spans="2:18" ht="12.75">
      <c r="B49" s="17" t="s">
        <v>74</v>
      </c>
      <c r="C49" s="6">
        <v>62</v>
      </c>
      <c r="D49" s="9">
        <v>7</v>
      </c>
      <c r="E49" s="9">
        <v>3</v>
      </c>
      <c r="F49" s="9">
        <v>18</v>
      </c>
      <c r="G49" s="9">
        <v>47</v>
      </c>
      <c r="H49" s="7">
        <v>7</v>
      </c>
      <c r="I49" s="7">
        <v>3</v>
      </c>
      <c r="J49" s="7">
        <v>18</v>
      </c>
      <c r="K49" s="7">
        <v>700003</v>
      </c>
      <c r="L49" s="7">
        <v>1899952</v>
      </c>
      <c r="P49" s="25">
        <f t="shared" si="0"/>
        <v>28</v>
      </c>
      <c r="Q49" s="33">
        <f t="shared" si="1"/>
        <v>36</v>
      </c>
      <c r="R49" s="33">
        <f t="shared" si="2"/>
        <v>25</v>
      </c>
    </row>
    <row r="50" spans="2:18" ht="12.75">
      <c r="B50" s="17" t="s">
        <v>76</v>
      </c>
      <c r="C50" s="6">
        <v>54</v>
      </c>
      <c r="D50" s="9">
        <v>7</v>
      </c>
      <c r="E50" s="9">
        <v>1</v>
      </c>
      <c r="F50" s="9">
        <v>16</v>
      </c>
      <c r="G50" s="9">
        <v>50</v>
      </c>
      <c r="H50" s="7">
        <v>7</v>
      </c>
      <c r="I50" s="7">
        <v>1</v>
      </c>
      <c r="J50" s="7">
        <v>16</v>
      </c>
      <c r="K50" s="7">
        <v>700001</v>
      </c>
      <c r="L50" s="7">
        <v>1699949</v>
      </c>
      <c r="P50" s="25">
        <f t="shared" si="0"/>
        <v>24</v>
      </c>
      <c r="Q50" s="33">
        <f t="shared" si="1"/>
        <v>33</v>
      </c>
      <c r="R50" s="33">
        <f t="shared" si="2"/>
        <v>29</v>
      </c>
    </row>
    <row r="51" spans="2:18" ht="12.75">
      <c r="B51" s="17" t="s">
        <v>73</v>
      </c>
      <c r="C51" s="6">
        <v>54</v>
      </c>
      <c r="D51" s="9">
        <v>5</v>
      </c>
      <c r="E51" s="9">
        <v>4</v>
      </c>
      <c r="F51" s="9">
        <v>17</v>
      </c>
      <c r="G51" s="9">
        <v>48</v>
      </c>
      <c r="H51" s="7">
        <v>5</v>
      </c>
      <c r="I51" s="7">
        <v>4</v>
      </c>
      <c r="J51" s="7">
        <v>17</v>
      </c>
      <c r="K51" s="7">
        <v>500004</v>
      </c>
      <c r="L51" s="7">
        <v>1799951</v>
      </c>
      <c r="P51" s="25">
        <f t="shared" si="0"/>
        <v>26</v>
      </c>
      <c r="Q51" s="33">
        <f t="shared" si="1"/>
        <v>35</v>
      </c>
      <c r="R51" s="33">
        <f t="shared" si="2"/>
        <v>19</v>
      </c>
    </row>
    <row r="52" spans="2:18" ht="12.75">
      <c r="B52" s="17" t="s">
        <v>72</v>
      </c>
      <c r="C52" s="6">
        <v>43</v>
      </c>
      <c r="D52" s="9">
        <v>3</v>
      </c>
      <c r="E52" s="9">
        <v>7</v>
      </c>
      <c r="F52" s="9">
        <v>7</v>
      </c>
      <c r="G52" s="9">
        <v>51</v>
      </c>
      <c r="H52" s="7">
        <v>2</v>
      </c>
      <c r="I52" s="7">
        <v>3</v>
      </c>
      <c r="J52" s="7">
        <v>7</v>
      </c>
      <c r="K52" s="7">
        <v>300007</v>
      </c>
      <c r="L52" s="7">
        <v>799948</v>
      </c>
      <c r="P52" s="25">
        <f t="shared" si="0"/>
        <v>17</v>
      </c>
      <c r="Q52" s="33">
        <f t="shared" si="1"/>
        <v>59</v>
      </c>
      <c r="R52" s="33">
        <f t="shared" si="2"/>
        <v>18</v>
      </c>
    </row>
    <row r="53" spans="8:18" ht="12.75"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25">
        <f t="shared" si="0"/>
        <v>0</v>
      </c>
      <c r="Q53" s="33" t="e">
        <f>ROUND(((E53+D53)/P53*100),0)</f>
        <v>#DIV/0!</v>
      </c>
      <c r="R53" s="33" t="e">
        <f>ROUND((D53/P53*100),0)</f>
        <v>#DIV/0!</v>
      </c>
    </row>
    <row r="54" spans="8:18" ht="12.75"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0"/>
        <v>0</v>
      </c>
      <c r="Q54" s="33" t="e">
        <f>ROUND(((E54+D54)/P54*100),0)</f>
        <v>#DIV/0!</v>
      </c>
      <c r="R54" s="33" t="e">
        <f>ROUND((D54/P54*100),0)</f>
        <v>#DIV/0!</v>
      </c>
    </row>
    <row r="55" spans="8:18" ht="12.75"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0"/>
        <v>0</v>
      </c>
      <c r="Q55" s="33" t="e">
        <f>ROUND(((E55+D55)/P55*100),0)</f>
        <v>#DIV/0!</v>
      </c>
      <c r="R55" s="33" t="e">
        <f>ROUND((D55/P55*100),0)</f>
        <v>#DIV/0!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33" t="e">
        <f>ROUND(((E56+D56)/P56*100),0)</f>
        <v>#DIV/0!</v>
      </c>
      <c r="R56" s="33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55"/>
  <sheetViews>
    <sheetView zoomScale="90" zoomScaleNormal="90" zoomScalePageLayoutView="0" workbookViewId="0" topLeftCell="A1">
      <selection activeCell="F47" sqref="F47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230</v>
      </c>
      <c r="D2" t="s">
        <v>191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6" t="s">
        <v>206</v>
      </c>
      <c r="D3" t="s">
        <v>192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6" t="s">
        <v>217</v>
      </c>
      <c r="D4" t="s">
        <v>193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6" t="s">
        <v>238</v>
      </c>
      <c r="D5" t="s">
        <v>194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208</v>
      </c>
      <c r="D6" t="s">
        <v>195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27" t="s">
        <v>214</v>
      </c>
      <c r="D7" t="s">
        <v>196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27" t="s">
        <v>244</v>
      </c>
      <c r="D8" t="s">
        <v>197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24</v>
      </c>
      <c r="C9" s="16" t="s">
        <v>224</v>
      </c>
      <c r="D9" t="s">
        <v>198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25</v>
      </c>
      <c r="C10" s="16" t="s">
        <v>228</v>
      </c>
      <c r="D10" t="s">
        <v>199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30</v>
      </c>
      <c r="C11" s="16" t="s">
        <v>216</v>
      </c>
      <c r="D11" t="s">
        <v>200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29</v>
      </c>
      <c r="C12" s="16" t="s">
        <v>213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23</v>
      </c>
      <c r="C13" s="16" t="s">
        <v>211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53</v>
      </c>
      <c r="C14" s="16" t="s">
        <v>210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6" t="s">
        <v>234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27" t="s">
        <v>221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6" t="s">
        <v>225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6" t="s">
        <v>223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16" t="s">
        <v>219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58</v>
      </c>
      <c r="C20" s="16" t="s">
        <v>231</v>
      </c>
    </row>
    <row r="21" spans="2:3" ht="12.75">
      <c r="B21" s="15" t="s">
        <v>36</v>
      </c>
      <c r="C21" s="16" t="s">
        <v>205</v>
      </c>
    </row>
    <row r="22" spans="2:3" ht="12.75">
      <c r="B22" s="15" t="s">
        <v>54</v>
      </c>
      <c r="C22" s="16" t="s">
        <v>239</v>
      </c>
    </row>
    <row r="23" spans="2:3" ht="12.75">
      <c r="B23" s="15" t="s">
        <v>71</v>
      </c>
      <c r="C23" s="16" t="s">
        <v>215</v>
      </c>
    </row>
    <row r="24" spans="2:3" ht="12.75">
      <c r="B24" s="26" t="s">
        <v>14</v>
      </c>
      <c r="C24" s="27" t="s">
        <v>232</v>
      </c>
    </row>
    <row r="25" spans="2:3" ht="12.75">
      <c r="B25" s="15" t="s">
        <v>9</v>
      </c>
      <c r="C25" s="16" t="s">
        <v>212</v>
      </c>
    </row>
    <row r="26" spans="2:3" ht="12.75">
      <c r="B26" s="15" t="s">
        <v>18</v>
      </c>
      <c r="C26" s="30" t="s">
        <v>218</v>
      </c>
    </row>
    <row r="27" spans="2:3" ht="12.75">
      <c r="B27" s="15" t="s">
        <v>10</v>
      </c>
      <c r="C27" s="16" t="s">
        <v>222</v>
      </c>
    </row>
    <row r="28" spans="2:3" ht="12.75">
      <c r="B28" s="15" t="s">
        <v>13</v>
      </c>
      <c r="C28" s="16" t="s">
        <v>237</v>
      </c>
    </row>
    <row r="29" spans="2:3" ht="12.75">
      <c r="B29" s="15" t="s">
        <v>49</v>
      </c>
      <c r="C29" s="16" t="s">
        <v>235</v>
      </c>
    </row>
    <row r="30" spans="2:3" ht="12.75">
      <c r="B30" s="15" t="s">
        <v>26</v>
      </c>
      <c r="C30" s="16" t="s">
        <v>233</v>
      </c>
    </row>
    <row r="31" spans="2:3" ht="12.75">
      <c r="B31" s="15" t="s">
        <v>45</v>
      </c>
      <c r="C31" s="16" t="s">
        <v>227</v>
      </c>
    </row>
    <row r="32" spans="2:4" ht="12.75">
      <c r="B32" s="15" t="s">
        <v>35</v>
      </c>
      <c r="C32" s="16" t="s">
        <v>236</v>
      </c>
      <c r="D32" s="4"/>
    </row>
    <row r="33" spans="2:3" ht="12.75">
      <c r="B33" s="15" t="s">
        <v>20</v>
      </c>
      <c r="C33" s="16" t="s">
        <v>229</v>
      </c>
    </row>
    <row r="34" spans="2:3" ht="12.75">
      <c r="B34" s="15" t="s">
        <v>59</v>
      </c>
      <c r="C34" s="16" t="s">
        <v>241</v>
      </c>
    </row>
    <row r="35" spans="2:3" ht="12.75">
      <c r="B35" s="15" t="s">
        <v>34</v>
      </c>
      <c r="C35" s="29" t="s">
        <v>207</v>
      </c>
    </row>
    <row r="36" spans="2:3" ht="12.75">
      <c r="B36" s="15" t="s">
        <v>19</v>
      </c>
      <c r="C36" s="16" t="s">
        <v>203</v>
      </c>
    </row>
    <row r="37" spans="2:3" ht="12.75">
      <c r="B37" s="15" t="s">
        <v>57</v>
      </c>
      <c r="C37" s="16" t="s">
        <v>243</v>
      </c>
    </row>
    <row r="38" spans="2:3" ht="12.75">
      <c r="B38" s="15" t="s">
        <v>72</v>
      </c>
      <c r="C38" s="16" t="s">
        <v>242</v>
      </c>
    </row>
    <row r="39" spans="2:3" ht="12.75">
      <c r="B39" s="15" t="s">
        <v>17</v>
      </c>
      <c r="C39" s="16" t="s">
        <v>245</v>
      </c>
    </row>
    <row r="40" spans="2:3" ht="12.75">
      <c r="B40" s="15" t="s">
        <v>47</v>
      </c>
      <c r="C40" s="16" t="s">
        <v>201</v>
      </c>
    </row>
    <row r="41" spans="2:3" ht="12.75">
      <c r="B41" t="s">
        <v>70</v>
      </c>
      <c r="C41" s="16" t="s">
        <v>240</v>
      </c>
    </row>
    <row r="42" spans="2:3" ht="12.75">
      <c r="B42" s="15" t="s">
        <v>22</v>
      </c>
      <c r="C42" s="16" t="s">
        <v>220</v>
      </c>
    </row>
    <row r="43" spans="2:3" ht="12.75">
      <c r="B43" s="15" t="s">
        <v>67</v>
      </c>
      <c r="C43" s="27" t="s">
        <v>226</v>
      </c>
    </row>
    <row r="44" spans="2:3" ht="12.75">
      <c r="B44" s="15" t="s">
        <v>32</v>
      </c>
      <c r="C44" s="16" t="s">
        <v>209</v>
      </c>
    </row>
    <row r="45" spans="2:3" ht="12.75">
      <c r="B45" s="15" t="s">
        <v>74</v>
      </c>
      <c r="C45" s="16" t="s">
        <v>202</v>
      </c>
    </row>
    <row r="46" spans="2:3" ht="12.75">
      <c r="B46" s="15" t="s">
        <v>52</v>
      </c>
      <c r="C46" s="16" t="s">
        <v>204</v>
      </c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16"/>
    </row>
    <row r="52" spans="2:3" ht="12.75">
      <c r="B52" s="15"/>
      <c r="C52" s="16"/>
    </row>
    <row r="53" spans="2:3" ht="12.75">
      <c r="B53" s="15"/>
      <c r="C53" s="16"/>
    </row>
    <row r="54" spans="2:3" ht="12.75">
      <c r="B54" s="15"/>
      <c r="C54" s="16"/>
    </row>
    <row r="55" spans="2:3" ht="12.75">
      <c r="B55" s="15"/>
      <c r="C55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8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A3" sqref="A3:L6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59">
      <c r="A1" s="50">
        <v>45</v>
      </c>
      <c r="B1" s="13" t="s">
        <v>191</v>
      </c>
      <c r="C1" s="13" t="s">
        <v>192</v>
      </c>
      <c r="D1" s="13" t="s">
        <v>193</v>
      </c>
      <c r="E1" s="13" t="s">
        <v>194</v>
      </c>
      <c r="F1" s="13" t="s">
        <v>195</v>
      </c>
      <c r="G1" s="13" t="s">
        <v>196</v>
      </c>
      <c r="H1" s="13" t="s">
        <v>197</v>
      </c>
      <c r="I1" s="13" t="s">
        <v>198</v>
      </c>
      <c r="J1" s="13" t="s">
        <v>199</v>
      </c>
      <c r="K1" s="13" t="s">
        <v>200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37</v>
      </c>
      <c r="C3" s="21" t="s">
        <v>37</v>
      </c>
      <c r="D3" s="21" t="s">
        <v>38</v>
      </c>
      <c r="E3" s="21" t="s">
        <v>39</v>
      </c>
      <c r="F3" s="21" t="s">
        <v>38</v>
      </c>
      <c r="G3" s="21" t="s">
        <v>42</v>
      </c>
      <c r="H3" s="21" t="s">
        <v>37</v>
      </c>
      <c r="I3" s="21" t="s">
        <v>38</v>
      </c>
      <c r="J3" s="21" t="s">
        <v>38</v>
      </c>
      <c r="K3" s="21" t="s">
        <v>39</v>
      </c>
      <c r="L3" s="6">
        <v>0</v>
      </c>
    </row>
    <row r="4" spans="1:12" ht="12.75">
      <c r="A4" s="20" t="s">
        <v>75</v>
      </c>
      <c r="B4" s="21" t="s">
        <v>38</v>
      </c>
      <c r="C4" s="21" t="s">
        <v>40</v>
      </c>
      <c r="D4" s="21" t="s">
        <v>37</v>
      </c>
      <c r="E4" s="21" t="s">
        <v>39</v>
      </c>
      <c r="F4" s="21" t="s">
        <v>40</v>
      </c>
      <c r="G4" s="21" t="s">
        <v>42</v>
      </c>
      <c r="H4" s="21" t="s">
        <v>40</v>
      </c>
      <c r="I4" s="21" t="s">
        <v>38</v>
      </c>
      <c r="J4" s="21" t="s">
        <v>40</v>
      </c>
      <c r="K4" s="21" t="s">
        <v>43</v>
      </c>
      <c r="L4" s="6">
        <v>0</v>
      </c>
    </row>
    <row r="5" spans="1:12" ht="12.75">
      <c r="A5" s="20" t="s">
        <v>28</v>
      </c>
      <c r="B5" s="21" t="s">
        <v>41</v>
      </c>
      <c r="C5" s="21" t="s">
        <v>37</v>
      </c>
      <c r="D5" s="21" t="s">
        <v>41</v>
      </c>
      <c r="E5" s="21" t="s">
        <v>42</v>
      </c>
      <c r="F5" s="21" t="s">
        <v>37</v>
      </c>
      <c r="G5" s="21" t="s">
        <v>42</v>
      </c>
      <c r="H5" s="21" t="s">
        <v>37</v>
      </c>
      <c r="I5" s="21" t="s">
        <v>37</v>
      </c>
      <c r="J5" s="21" t="s">
        <v>40</v>
      </c>
      <c r="K5" s="21" t="s">
        <v>42</v>
      </c>
      <c r="L5" s="6">
        <v>0</v>
      </c>
    </row>
    <row r="6" spans="1:12" ht="12.75">
      <c r="A6" s="20" t="s">
        <v>33</v>
      </c>
      <c r="B6" s="21" t="s">
        <v>60</v>
      </c>
      <c r="C6" s="21" t="s">
        <v>37</v>
      </c>
      <c r="D6" s="21" t="s">
        <v>60</v>
      </c>
      <c r="E6" s="21" t="s">
        <v>40</v>
      </c>
      <c r="F6" s="21" t="s">
        <v>38</v>
      </c>
      <c r="G6" s="21" t="s">
        <v>37</v>
      </c>
      <c r="H6" s="21" t="s">
        <v>246</v>
      </c>
      <c r="I6" s="21" t="s">
        <v>41</v>
      </c>
      <c r="J6" s="21" t="s">
        <v>42</v>
      </c>
      <c r="K6" s="21" t="s">
        <v>40</v>
      </c>
      <c r="L6" s="6">
        <v>0</v>
      </c>
    </row>
    <row r="7" spans="1:12" ht="12.75">
      <c r="A7" s="20" t="s">
        <v>12</v>
      </c>
      <c r="B7" s="21" t="s">
        <v>41</v>
      </c>
      <c r="C7" s="21" t="s">
        <v>38</v>
      </c>
      <c r="D7" s="21" t="s">
        <v>37</v>
      </c>
      <c r="E7" s="21" t="s">
        <v>40</v>
      </c>
      <c r="F7" s="21" t="s">
        <v>37</v>
      </c>
      <c r="G7" s="21" t="s">
        <v>40</v>
      </c>
      <c r="H7" s="21" t="s">
        <v>38</v>
      </c>
      <c r="I7" s="21" t="s">
        <v>38</v>
      </c>
      <c r="J7" s="21" t="s">
        <v>37</v>
      </c>
      <c r="K7" s="21" t="s">
        <v>39</v>
      </c>
      <c r="L7" s="6">
        <v>0</v>
      </c>
    </row>
    <row r="8" spans="1:12" ht="12.75">
      <c r="A8" s="20" t="s">
        <v>46</v>
      </c>
      <c r="B8" s="21" t="s">
        <v>38</v>
      </c>
      <c r="C8" s="21" t="s">
        <v>38</v>
      </c>
      <c r="D8" s="21" t="s">
        <v>37</v>
      </c>
      <c r="E8" s="21" t="s">
        <v>42</v>
      </c>
      <c r="F8" s="21" t="s">
        <v>37</v>
      </c>
      <c r="G8" s="21" t="s">
        <v>42</v>
      </c>
      <c r="H8" s="21" t="s">
        <v>37</v>
      </c>
      <c r="I8" s="21" t="s">
        <v>41</v>
      </c>
      <c r="J8" s="21" t="s">
        <v>40</v>
      </c>
      <c r="K8" s="21" t="s">
        <v>43</v>
      </c>
      <c r="L8" s="6">
        <v>0</v>
      </c>
    </row>
    <row r="9" spans="1:12" ht="12.75">
      <c r="A9" s="20" t="s">
        <v>16</v>
      </c>
      <c r="B9" s="21" t="s">
        <v>37</v>
      </c>
      <c r="C9" s="21" t="s">
        <v>42</v>
      </c>
      <c r="D9" s="21" t="s">
        <v>38</v>
      </c>
      <c r="E9" s="21" t="s">
        <v>42</v>
      </c>
      <c r="F9" s="21" t="s">
        <v>44</v>
      </c>
      <c r="G9" s="21" t="s">
        <v>43</v>
      </c>
      <c r="H9" s="21" t="s">
        <v>40</v>
      </c>
      <c r="I9" s="21" t="s">
        <v>41</v>
      </c>
      <c r="J9" s="21" t="s">
        <v>37</v>
      </c>
      <c r="K9" s="21" t="s">
        <v>43</v>
      </c>
      <c r="L9" s="6">
        <v>0</v>
      </c>
    </row>
    <row r="10" spans="1:12" ht="12.75">
      <c r="A10" s="20" t="s">
        <v>24</v>
      </c>
      <c r="B10" s="21" t="s">
        <v>40</v>
      </c>
      <c r="C10" s="21" t="s">
        <v>38</v>
      </c>
      <c r="D10" s="21" t="s">
        <v>37</v>
      </c>
      <c r="E10" s="21" t="s">
        <v>42</v>
      </c>
      <c r="F10" s="21" t="s">
        <v>37</v>
      </c>
      <c r="G10" s="21" t="s">
        <v>42</v>
      </c>
      <c r="H10" s="21" t="s">
        <v>44</v>
      </c>
      <c r="I10" s="21" t="s">
        <v>38</v>
      </c>
      <c r="J10" s="21" t="s">
        <v>40</v>
      </c>
      <c r="K10" s="21" t="s">
        <v>42</v>
      </c>
      <c r="L10" s="6">
        <v>0</v>
      </c>
    </row>
    <row r="11" spans="1:12" ht="12.75">
      <c r="A11" s="20" t="s">
        <v>25</v>
      </c>
      <c r="B11" s="21" t="s">
        <v>60</v>
      </c>
      <c r="C11" s="21" t="s">
        <v>37</v>
      </c>
      <c r="D11" s="21" t="s">
        <v>41</v>
      </c>
      <c r="E11" s="21" t="s">
        <v>40</v>
      </c>
      <c r="F11" s="21" t="s">
        <v>38</v>
      </c>
      <c r="G11" s="21" t="s">
        <v>42</v>
      </c>
      <c r="H11" s="21" t="s">
        <v>38</v>
      </c>
      <c r="I11" s="21" t="s">
        <v>37</v>
      </c>
      <c r="J11" s="21" t="s">
        <v>38</v>
      </c>
      <c r="K11" s="21" t="s">
        <v>79</v>
      </c>
      <c r="L11" s="6">
        <v>0</v>
      </c>
    </row>
    <row r="12" spans="1:12" ht="12.75">
      <c r="A12" s="20" t="s">
        <v>30</v>
      </c>
      <c r="B12" s="21" t="s">
        <v>38</v>
      </c>
      <c r="C12" s="21" t="s">
        <v>38</v>
      </c>
      <c r="D12" s="21" t="s">
        <v>37</v>
      </c>
      <c r="E12" s="21" t="s">
        <v>39</v>
      </c>
      <c r="F12" s="21" t="s">
        <v>40</v>
      </c>
      <c r="G12" s="21" t="s">
        <v>40</v>
      </c>
      <c r="H12" s="21" t="s">
        <v>37</v>
      </c>
      <c r="I12" s="21" t="s">
        <v>38</v>
      </c>
      <c r="J12" s="21" t="s">
        <v>42</v>
      </c>
      <c r="K12" s="21" t="s">
        <v>42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40</v>
      </c>
      <c r="D13" s="21" t="s">
        <v>37</v>
      </c>
      <c r="E13" s="21" t="s">
        <v>40</v>
      </c>
      <c r="F13" s="21" t="s">
        <v>38</v>
      </c>
      <c r="G13" s="21" t="s">
        <v>40</v>
      </c>
      <c r="H13" s="21" t="s">
        <v>37</v>
      </c>
      <c r="I13" s="21" t="s">
        <v>41</v>
      </c>
      <c r="J13" s="21" t="s">
        <v>38</v>
      </c>
      <c r="K13" s="21" t="s">
        <v>42</v>
      </c>
      <c r="L13" s="6">
        <v>0</v>
      </c>
    </row>
    <row r="14" spans="1:12" ht="12.75">
      <c r="A14" s="20" t="s">
        <v>23</v>
      </c>
      <c r="B14" s="21" t="s">
        <v>38</v>
      </c>
      <c r="C14" s="21" t="s">
        <v>38</v>
      </c>
      <c r="D14" s="21" t="s">
        <v>38</v>
      </c>
      <c r="E14" s="21" t="s">
        <v>42</v>
      </c>
      <c r="F14" s="21" t="s">
        <v>40</v>
      </c>
      <c r="G14" s="21" t="s">
        <v>69</v>
      </c>
      <c r="H14" s="21" t="s">
        <v>40</v>
      </c>
      <c r="I14" s="21" t="s">
        <v>41</v>
      </c>
      <c r="J14" s="21" t="s">
        <v>37</v>
      </c>
      <c r="K14" s="21" t="s">
        <v>42</v>
      </c>
      <c r="L14" s="6">
        <v>0</v>
      </c>
    </row>
    <row r="15" spans="1:12" ht="12.75">
      <c r="A15" s="20" t="s">
        <v>53</v>
      </c>
      <c r="B15" s="21" t="s">
        <v>38</v>
      </c>
      <c r="C15" s="21" t="s">
        <v>38</v>
      </c>
      <c r="D15" s="21" t="s">
        <v>38</v>
      </c>
      <c r="E15" s="21" t="s">
        <v>39</v>
      </c>
      <c r="F15" s="21" t="s">
        <v>38</v>
      </c>
      <c r="G15" s="21" t="s">
        <v>39</v>
      </c>
      <c r="H15" s="21" t="s">
        <v>37</v>
      </c>
      <c r="I15" s="21" t="s">
        <v>41</v>
      </c>
      <c r="J15" s="21" t="s">
        <v>40</v>
      </c>
      <c r="K15" s="21" t="s">
        <v>39</v>
      </c>
      <c r="L15" s="6">
        <v>0</v>
      </c>
    </row>
    <row r="16" spans="1:12" ht="12.75">
      <c r="A16" s="20" t="s">
        <v>11</v>
      </c>
      <c r="B16" s="21" t="s">
        <v>40</v>
      </c>
      <c r="C16" s="21" t="s">
        <v>40</v>
      </c>
      <c r="D16" s="21" t="s">
        <v>38</v>
      </c>
      <c r="E16" s="21" t="s">
        <v>42</v>
      </c>
      <c r="F16" s="21" t="s">
        <v>38</v>
      </c>
      <c r="G16" s="21" t="s">
        <v>40</v>
      </c>
      <c r="H16" s="21" t="s">
        <v>38</v>
      </c>
      <c r="I16" s="21" t="s">
        <v>38</v>
      </c>
      <c r="J16" s="21" t="s">
        <v>38</v>
      </c>
      <c r="K16" s="21" t="s">
        <v>42</v>
      </c>
      <c r="L16" s="6">
        <v>0</v>
      </c>
    </row>
    <row r="17" spans="1:12" ht="12.75">
      <c r="A17" s="20" t="s">
        <v>76</v>
      </c>
      <c r="B17" s="21" t="s">
        <v>38</v>
      </c>
      <c r="C17" s="21" t="s">
        <v>40</v>
      </c>
      <c r="D17" s="21" t="s">
        <v>38</v>
      </c>
      <c r="E17" s="21" t="s">
        <v>39</v>
      </c>
      <c r="F17" s="21" t="s">
        <v>38</v>
      </c>
      <c r="G17" s="21" t="s">
        <v>42</v>
      </c>
      <c r="H17" s="21" t="s">
        <v>37</v>
      </c>
      <c r="I17" s="21" t="s">
        <v>41</v>
      </c>
      <c r="J17" s="21" t="s">
        <v>40</v>
      </c>
      <c r="K17" s="21" t="s">
        <v>42</v>
      </c>
      <c r="L17" s="6">
        <v>0</v>
      </c>
    </row>
    <row r="18" spans="1:12" ht="12.75">
      <c r="A18" s="20" t="s">
        <v>66</v>
      </c>
      <c r="B18" s="21" t="s">
        <v>38</v>
      </c>
      <c r="C18" s="21" t="s">
        <v>38</v>
      </c>
      <c r="D18" s="21" t="s">
        <v>38</v>
      </c>
      <c r="E18" s="21" t="s">
        <v>40</v>
      </c>
      <c r="F18" s="21" t="s">
        <v>41</v>
      </c>
      <c r="G18" s="21" t="s">
        <v>40</v>
      </c>
      <c r="H18" s="21" t="s">
        <v>38</v>
      </c>
      <c r="I18" s="21" t="s">
        <v>41</v>
      </c>
      <c r="J18" s="21" t="s">
        <v>37</v>
      </c>
      <c r="K18" s="21" t="s">
        <v>42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38</v>
      </c>
      <c r="D19" s="21" t="s">
        <v>41</v>
      </c>
      <c r="E19" s="21" t="s">
        <v>40</v>
      </c>
      <c r="F19" s="21" t="s">
        <v>37</v>
      </c>
      <c r="G19" s="21" t="s">
        <v>38</v>
      </c>
      <c r="H19" s="21" t="s">
        <v>38</v>
      </c>
      <c r="I19" s="21" t="s">
        <v>38</v>
      </c>
      <c r="J19" s="21" t="s">
        <v>38</v>
      </c>
      <c r="K19" s="21" t="s">
        <v>39</v>
      </c>
      <c r="L19" s="6">
        <v>0</v>
      </c>
    </row>
    <row r="20" spans="1:12" ht="12.75">
      <c r="A20" s="20" t="s">
        <v>64</v>
      </c>
      <c r="B20" s="21" t="s">
        <v>60</v>
      </c>
      <c r="C20" s="21" t="s">
        <v>37</v>
      </c>
      <c r="D20" s="21" t="s">
        <v>38</v>
      </c>
      <c r="E20" s="21" t="s">
        <v>40</v>
      </c>
      <c r="F20" s="21" t="s">
        <v>41</v>
      </c>
      <c r="G20" s="21" t="s">
        <v>42</v>
      </c>
      <c r="H20" s="21" t="s">
        <v>37</v>
      </c>
      <c r="I20" s="21" t="s">
        <v>41</v>
      </c>
      <c r="J20" s="21" t="s">
        <v>38</v>
      </c>
      <c r="K20" s="21" t="s">
        <v>43</v>
      </c>
      <c r="L20" s="6">
        <v>0</v>
      </c>
    </row>
    <row r="21" spans="1:12" ht="12.75">
      <c r="A21" s="20" t="s">
        <v>58</v>
      </c>
      <c r="B21" s="21" t="s">
        <v>38</v>
      </c>
      <c r="C21" s="21" t="s">
        <v>40</v>
      </c>
      <c r="D21" s="21" t="s">
        <v>38</v>
      </c>
      <c r="E21" s="21" t="s">
        <v>39</v>
      </c>
      <c r="F21" s="21" t="s">
        <v>40</v>
      </c>
      <c r="G21" s="21" t="s">
        <v>39</v>
      </c>
      <c r="H21" s="21" t="s">
        <v>38</v>
      </c>
      <c r="I21" s="21" t="s">
        <v>38</v>
      </c>
      <c r="J21" s="21" t="s">
        <v>60</v>
      </c>
      <c r="K21" s="21" t="s">
        <v>42</v>
      </c>
      <c r="L21" s="6">
        <v>0</v>
      </c>
    </row>
    <row r="22" spans="1:12" ht="12.75">
      <c r="A22" s="20" t="s">
        <v>36</v>
      </c>
      <c r="B22" s="21" t="s">
        <v>38</v>
      </c>
      <c r="C22" s="21" t="s">
        <v>38</v>
      </c>
      <c r="D22" s="21" t="s">
        <v>41</v>
      </c>
      <c r="E22" s="21" t="s">
        <v>69</v>
      </c>
      <c r="F22" s="21" t="s">
        <v>38</v>
      </c>
      <c r="G22" s="21" t="s">
        <v>42</v>
      </c>
      <c r="H22" s="21" t="s">
        <v>40</v>
      </c>
      <c r="I22" s="21" t="s">
        <v>38</v>
      </c>
      <c r="J22" s="21" t="s">
        <v>38</v>
      </c>
      <c r="K22" s="21" t="s">
        <v>69</v>
      </c>
      <c r="L22" s="6">
        <v>0</v>
      </c>
    </row>
    <row r="23" spans="1:12" ht="12.75">
      <c r="A23" s="20" t="s">
        <v>54</v>
      </c>
      <c r="B23" s="21" t="s">
        <v>37</v>
      </c>
      <c r="C23" s="21" t="s">
        <v>38</v>
      </c>
      <c r="D23" s="21" t="s">
        <v>38</v>
      </c>
      <c r="E23" s="21" t="s">
        <v>42</v>
      </c>
      <c r="F23" s="21" t="s">
        <v>37</v>
      </c>
      <c r="G23" s="21" t="s">
        <v>40</v>
      </c>
      <c r="H23" s="21" t="s">
        <v>41</v>
      </c>
      <c r="I23" s="21" t="s">
        <v>41</v>
      </c>
      <c r="J23" s="21" t="s">
        <v>41</v>
      </c>
      <c r="K23" s="21" t="s">
        <v>69</v>
      </c>
      <c r="L23" s="6">
        <v>0</v>
      </c>
    </row>
    <row r="24" spans="1:12" ht="12.75">
      <c r="A24" s="20" t="s">
        <v>71</v>
      </c>
      <c r="B24" s="21" t="s">
        <v>38</v>
      </c>
      <c r="C24" s="21" t="s">
        <v>37</v>
      </c>
      <c r="D24" s="21" t="s">
        <v>40</v>
      </c>
      <c r="E24" s="21" t="s">
        <v>42</v>
      </c>
      <c r="F24" s="21" t="s">
        <v>37</v>
      </c>
      <c r="G24" s="21" t="s">
        <v>42</v>
      </c>
      <c r="H24" s="21" t="s">
        <v>37</v>
      </c>
      <c r="I24" s="21" t="s">
        <v>41</v>
      </c>
      <c r="J24" s="21" t="s">
        <v>40</v>
      </c>
      <c r="K24" s="21" t="s">
        <v>39</v>
      </c>
      <c r="L24" s="6">
        <v>0</v>
      </c>
    </row>
    <row r="25" spans="1:12" ht="12.75">
      <c r="A25" s="20" t="s">
        <v>14</v>
      </c>
      <c r="B25" s="21" t="s">
        <v>38</v>
      </c>
      <c r="C25" s="21" t="s">
        <v>37</v>
      </c>
      <c r="D25" s="21" t="s">
        <v>37</v>
      </c>
      <c r="E25" s="21" t="s">
        <v>42</v>
      </c>
      <c r="F25" s="21" t="s">
        <v>38</v>
      </c>
      <c r="G25" s="21" t="s">
        <v>42</v>
      </c>
      <c r="H25" s="21" t="s">
        <v>38</v>
      </c>
      <c r="I25" s="21" t="s">
        <v>38</v>
      </c>
      <c r="J25" s="21" t="s">
        <v>37</v>
      </c>
      <c r="K25" s="21" t="s">
        <v>42</v>
      </c>
      <c r="L25" s="6">
        <v>0</v>
      </c>
    </row>
    <row r="26" spans="1:12" ht="12.75">
      <c r="A26" s="20" t="s">
        <v>9</v>
      </c>
      <c r="B26" s="21" t="s">
        <v>38</v>
      </c>
      <c r="C26" s="21" t="s">
        <v>38</v>
      </c>
      <c r="D26" s="21" t="s">
        <v>40</v>
      </c>
      <c r="E26" s="21" t="s">
        <v>43</v>
      </c>
      <c r="F26" s="21" t="s">
        <v>41</v>
      </c>
      <c r="G26" s="21" t="s">
        <v>42</v>
      </c>
      <c r="H26" s="21" t="s">
        <v>40</v>
      </c>
      <c r="I26" s="21" t="s">
        <v>38</v>
      </c>
      <c r="J26" s="21" t="s">
        <v>37</v>
      </c>
      <c r="K26" s="21" t="s">
        <v>42</v>
      </c>
      <c r="L26" s="6">
        <v>0</v>
      </c>
    </row>
    <row r="27" spans="1:12" ht="12.75">
      <c r="A27" s="20" t="s">
        <v>18</v>
      </c>
      <c r="B27" s="21" t="s">
        <v>38</v>
      </c>
      <c r="C27" s="21" t="s">
        <v>38</v>
      </c>
      <c r="D27" s="21" t="s">
        <v>37</v>
      </c>
      <c r="E27" s="21" t="s">
        <v>40</v>
      </c>
      <c r="F27" s="21" t="s">
        <v>38</v>
      </c>
      <c r="G27" s="21" t="s">
        <v>42</v>
      </c>
      <c r="H27" s="21" t="s">
        <v>37</v>
      </c>
      <c r="I27" s="21" t="s">
        <v>41</v>
      </c>
      <c r="J27" s="21" t="s">
        <v>42</v>
      </c>
      <c r="K27" s="21" t="s">
        <v>42</v>
      </c>
      <c r="L27" s="6">
        <v>0</v>
      </c>
    </row>
    <row r="28" spans="1:12" ht="12.75">
      <c r="A28" s="20" t="s">
        <v>10</v>
      </c>
      <c r="B28" s="21" t="s">
        <v>41</v>
      </c>
      <c r="C28" s="21" t="s">
        <v>40</v>
      </c>
      <c r="D28" s="21" t="s">
        <v>37</v>
      </c>
      <c r="E28" s="21" t="s">
        <v>40</v>
      </c>
      <c r="F28" s="21" t="s">
        <v>37</v>
      </c>
      <c r="G28" s="21" t="s">
        <v>40</v>
      </c>
      <c r="H28" s="21" t="s">
        <v>38</v>
      </c>
      <c r="I28" s="21" t="s">
        <v>41</v>
      </c>
      <c r="J28" s="21" t="s">
        <v>38</v>
      </c>
      <c r="K28" s="21" t="s">
        <v>42</v>
      </c>
      <c r="L28" s="6">
        <v>0</v>
      </c>
    </row>
    <row r="29" spans="1:12" ht="12.75">
      <c r="A29" s="20" t="s">
        <v>13</v>
      </c>
      <c r="B29" s="21" t="s">
        <v>38</v>
      </c>
      <c r="C29" s="21" t="s">
        <v>40</v>
      </c>
      <c r="D29" s="21" t="s">
        <v>38</v>
      </c>
      <c r="E29" s="21" t="s">
        <v>40</v>
      </c>
      <c r="F29" s="21" t="s">
        <v>44</v>
      </c>
      <c r="G29" s="21" t="s">
        <v>42</v>
      </c>
      <c r="H29" s="21" t="s">
        <v>40</v>
      </c>
      <c r="I29" s="21" t="s">
        <v>41</v>
      </c>
      <c r="J29" s="21" t="s">
        <v>37</v>
      </c>
      <c r="K29" s="21" t="s">
        <v>42</v>
      </c>
      <c r="L29" s="6">
        <v>0</v>
      </c>
    </row>
    <row r="30" spans="1:12" ht="12.75">
      <c r="A30" s="20" t="s">
        <v>49</v>
      </c>
      <c r="B30" s="21" t="s">
        <v>60</v>
      </c>
      <c r="C30" s="21" t="s">
        <v>41</v>
      </c>
      <c r="D30" s="21" t="s">
        <v>37</v>
      </c>
      <c r="E30" s="21" t="s">
        <v>44</v>
      </c>
      <c r="F30" s="21" t="s">
        <v>37</v>
      </c>
      <c r="G30" s="21" t="s">
        <v>38</v>
      </c>
      <c r="H30" s="21" t="s">
        <v>40</v>
      </c>
      <c r="I30" s="21" t="s">
        <v>41</v>
      </c>
      <c r="J30" s="21" t="s">
        <v>42</v>
      </c>
      <c r="K30" s="21" t="s">
        <v>39</v>
      </c>
      <c r="L30" s="6">
        <v>0</v>
      </c>
    </row>
    <row r="31" spans="1:12" ht="12.75">
      <c r="A31" s="20" t="s">
        <v>26</v>
      </c>
      <c r="B31" s="21" t="s">
        <v>60</v>
      </c>
      <c r="C31" s="21" t="s">
        <v>37</v>
      </c>
      <c r="D31" s="21" t="s">
        <v>38</v>
      </c>
      <c r="E31" s="21" t="s">
        <v>43</v>
      </c>
      <c r="F31" s="21" t="s">
        <v>41</v>
      </c>
      <c r="G31" s="21" t="s">
        <v>42</v>
      </c>
      <c r="H31" s="21" t="s">
        <v>37</v>
      </c>
      <c r="I31" s="21" t="s">
        <v>41</v>
      </c>
      <c r="J31" s="21" t="s">
        <v>38</v>
      </c>
      <c r="K31" s="21" t="s">
        <v>43</v>
      </c>
      <c r="L31" s="6">
        <v>0</v>
      </c>
    </row>
    <row r="32" spans="1:12" ht="12.75">
      <c r="A32" s="20" t="s">
        <v>45</v>
      </c>
      <c r="B32" s="21" t="s">
        <v>38</v>
      </c>
      <c r="C32" s="21" t="s">
        <v>38</v>
      </c>
      <c r="D32" s="21" t="s">
        <v>37</v>
      </c>
      <c r="E32" s="21" t="s">
        <v>40</v>
      </c>
      <c r="F32" s="21" t="s">
        <v>38</v>
      </c>
      <c r="G32" s="21" t="s">
        <v>42</v>
      </c>
      <c r="H32" s="21" t="s">
        <v>38</v>
      </c>
      <c r="I32" s="21" t="s">
        <v>38</v>
      </c>
      <c r="J32" s="21" t="s">
        <v>38</v>
      </c>
      <c r="K32" s="21" t="s">
        <v>40</v>
      </c>
      <c r="L32" s="6">
        <v>0</v>
      </c>
    </row>
    <row r="33" spans="1:12" ht="12.75">
      <c r="A33" s="20" t="s">
        <v>35</v>
      </c>
      <c r="B33" s="21" t="s">
        <v>38</v>
      </c>
      <c r="C33" s="21" t="s">
        <v>40</v>
      </c>
      <c r="D33" s="21" t="s">
        <v>37</v>
      </c>
      <c r="E33" s="21" t="s">
        <v>42</v>
      </c>
      <c r="F33" s="21" t="s">
        <v>38</v>
      </c>
      <c r="G33" s="21" t="s">
        <v>69</v>
      </c>
      <c r="H33" s="21" t="s">
        <v>40</v>
      </c>
      <c r="I33" s="21" t="s">
        <v>38</v>
      </c>
      <c r="J33" s="21" t="s">
        <v>37</v>
      </c>
      <c r="K33" s="21" t="s">
        <v>38</v>
      </c>
      <c r="L33" s="6">
        <v>0</v>
      </c>
    </row>
    <row r="34" spans="1:12" ht="12.75">
      <c r="A34" s="20" t="s">
        <v>20</v>
      </c>
      <c r="B34" s="21" t="s">
        <v>38</v>
      </c>
      <c r="C34" s="21" t="s">
        <v>42</v>
      </c>
      <c r="D34" s="21" t="s">
        <v>38</v>
      </c>
      <c r="E34" s="21" t="s">
        <v>42</v>
      </c>
      <c r="F34" s="21" t="s">
        <v>40</v>
      </c>
      <c r="G34" s="21" t="s">
        <v>43</v>
      </c>
      <c r="H34" s="21" t="s">
        <v>39</v>
      </c>
      <c r="I34" s="21" t="s">
        <v>38</v>
      </c>
      <c r="J34" s="21" t="s">
        <v>40</v>
      </c>
      <c r="K34" s="21" t="s">
        <v>43</v>
      </c>
      <c r="L34" s="6">
        <v>0</v>
      </c>
    </row>
    <row r="35" spans="1:12" ht="12.75">
      <c r="A35" s="20" t="s">
        <v>59</v>
      </c>
      <c r="B35" s="21" t="s">
        <v>41</v>
      </c>
      <c r="C35" s="21" t="s">
        <v>40</v>
      </c>
      <c r="D35" s="21" t="s">
        <v>42</v>
      </c>
      <c r="E35" s="21" t="s">
        <v>69</v>
      </c>
      <c r="F35" s="21" t="s">
        <v>37</v>
      </c>
      <c r="G35" s="21" t="s">
        <v>43</v>
      </c>
      <c r="H35" s="21" t="s">
        <v>38</v>
      </c>
      <c r="I35" s="21" t="s">
        <v>40</v>
      </c>
      <c r="J35" s="21" t="s">
        <v>37</v>
      </c>
      <c r="K35" s="21" t="s">
        <v>43</v>
      </c>
      <c r="L35" s="6">
        <v>0</v>
      </c>
    </row>
    <row r="36" spans="1:12" ht="12.75">
      <c r="A36" s="20" t="s">
        <v>34</v>
      </c>
      <c r="B36" s="21" t="s">
        <v>38</v>
      </c>
      <c r="C36" s="21" t="s">
        <v>38</v>
      </c>
      <c r="D36" s="21" t="s">
        <v>38</v>
      </c>
      <c r="E36" s="21" t="s">
        <v>40</v>
      </c>
      <c r="F36" s="21" t="s">
        <v>38</v>
      </c>
      <c r="G36" s="21" t="s">
        <v>42</v>
      </c>
      <c r="H36" s="21" t="s">
        <v>38</v>
      </c>
      <c r="I36" s="21" t="s">
        <v>38</v>
      </c>
      <c r="J36" s="21" t="s">
        <v>38</v>
      </c>
      <c r="K36" s="21" t="s">
        <v>42</v>
      </c>
      <c r="L36" s="6">
        <v>0</v>
      </c>
    </row>
    <row r="37" spans="1:12" ht="12.75">
      <c r="A37" s="20" t="s">
        <v>19</v>
      </c>
      <c r="B37" s="21" t="s">
        <v>38</v>
      </c>
      <c r="C37" s="21" t="s">
        <v>38</v>
      </c>
      <c r="D37" s="21" t="s">
        <v>38</v>
      </c>
      <c r="E37" s="21" t="s">
        <v>40</v>
      </c>
      <c r="F37" s="21" t="s">
        <v>38</v>
      </c>
      <c r="G37" s="21" t="s">
        <v>40</v>
      </c>
      <c r="H37" s="21" t="s">
        <v>38</v>
      </c>
      <c r="I37" s="21" t="s">
        <v>38</v>
      </c>
      <c r="J37" s="21" t="s">
        <v>38</v>
      </c>
      <c r="K37" s="21" t="s">
        <v>42</v>
      </c>
      <c r="L37" s="6">
        <v>0</v>
      </c>
    </row>
    <row r="38" spans="1:12" ht="12.75">
      <c r="A38" s="20" t="s">
        <v>57</v>
      </c>
      <c r="B38" s="21" t="s">
        <v>38</v>
      </c>
      <c r="C38" s="21" t="s">
        <v>42</v>
      </c>
      <c r="D38" s="21" t="s">
        <v>40</v>
      </c>
      <c r="E38" s="21" t="s">
        <v>40</v>
      </c>
      <c r="F38" s="21" t="s">
        <v>37</v>
      </c>
      <c r="G38" s="21" t="s">
        <v>38</v>
      </c>
      <c r="H38" s="21" t="s">
        <v>38</v>
      </c>
      <c r="I38" s="21" t="s">
        <v>38</v>
      </c>
      <c r="J38" s="21" t="s">
        <v>38</v>
      </c>
      <c r="K38" s="21" t="s">
        <v>42</v>
      </c>
      <c r="L38" s="6">
        <v>0</v>
      </c>
    </row>
    <row r="39" spans="1:12" ht="12.75">
      <c r="A39" s="20" t="s">
        <v>72</v>
      </c>
      <c r="B39" s="21" t="s">
        <v>40</v>
      </c>
      <c r="C39" s="21" t="s">
        <v>40</v>
      </c>
      <c r="D39" s="21" t="s">
        <v>38</v>
      </c>
      <c r="E39" s="21" t="s">
        <v>38</v>
      </c>
      <c r="F39" s="21" t="s">
        <v>42</v>
      </c>
      <c r="G39" s="21" t="s">
        <v>40</v>
      </c>
      <c r="H39" s="21" t="s">
        <v>38</v>
      </c>
      <c r="I39" s="21" t="s">
        <v>38</v>
      </c>
      <c r="J39" s="21" t="s">
        <v>38</v>
      </c>
      <c r="K39" s="21" t="s">
        <v>42</v>
      </c>
      <c r="L39" s="6">
        <v>0</v>
      </c>
    </row>
    <row r="40" spans="1:12" ht="12.75">
      <c r="A40" s="20" t="s">
        <v>17</v>
      </c>
      <c r="B40" s="21" t="s">
        <v>41</v>
      </c>
      <c r="C40" s="21" t="s">
        <v>60</v>
      </c>
      <c r="D40" s="21" t="s">
        <v>60</v>
      </c>
      <c r="E40" s="21" t="s">
        <v>40</v>
      </c>
      <c r="F40" s="21" t="s">
        <v>38</v>
      </c>
      <c r="G40" s="21" t="s">
        <v>38</v>
      </c>
      <c r="H40" s="21" t="s">
        <v>40</v>
      </c>
      <c r="I40" s="21" t="s">
        <v>60</v>
      </c>
      <c r="J40" s="21" t="s">
        <v>38</v>
      </c>
      <c r="K40" s="21" t="s">
        <v>42</v>
      </c>
      <c r="L40" s="6">
        <v>0</v>
      </c>
    </row>
    <row r="41" spans="1:12" ht="12.75">
      <c r="A41" s="20" t="s">
        <v>47</v>
      </c>
      <c r="B41" s="21" t="s">
        <v>37</v>
      </c>
      <c r="C41" s="21" t="s">
        <v>37</v>
      </c>
      <c r="D41" s="21" t="s">
        <v>37</v>
      </c>
      <c r="E41" s="21" t="s">
        <v>39</v>
      </c>
      <c r="F41" s="21" t="s">
        <v>37</v>
      </c>
      <c r="G41" s="21" t="s">
        <v>39</v>
      </c>
      <c r="H41" s="21" t="s">
        <v>37</v>
      </c>
      <c r="I41" s="21" t="s">
        <v>37</v>
      </c>
      <c r="J41" s="21" t="s">
        <v>37</v>
      </c>
      <c r="K41" s="21" t="s">
        <v>39</v>
      </c>
      <c r="L41" s="6">
        <v>0</v>
      </c>
    </row>
    <row r="42" spans="1:12" ht="12.75">
      <c r="A42" s="20" t="s">
        <v>70</v>
      </c>
      <c r="B42" s="21" t="s">
        <v>40</v>
      </c>
      <c r="C42" s="21" t="s">
        <v>40</v>
      </c>
      <c r="D42" s="21" t="s">
        <v>38</v>
      </c>
      <c r="E42" s="21" t="s">
        <v>69</v>
      </c>
      <c r="F42" s="21" t="s">
        <v>37</v>
      </c>
      <c r="G42" s="21" t="s">
        <v>42</v>
      </c>
      <c r="H42" s="21" t="s">
        <v>38</v>
      </c>
      <c r="I42" s="21" t="s">
        <v>38</v>
      </c>
      <c r="J42" s="21" t="s">
        <v>78</v>
      </c>
      <c r="K42" s="21" t="s">
        <v>42</v>
      </c>
      <c r="L42" s="6">
        <v>0</v>
      </c>
    </row>
    <row r="43" spans="1:12" ht="12.75">
      <c r="A43" s="20" t="s">
        <v>22</v>
      </c>
      <c r="B43" s="21" t="s">
        <v>37</v>
      </c>
      <c r="C43" s="21" t="s">
        <v>37</v>
      </c>
      <c r="D43" s="21" t="s">
        <v>38</v>
      </c>
      <c r="E43" s="21" t="s">
        <v>39</v>
      </c>
      <c r="F43" s="21" t="s">
        <v>37</v>
      </c>
      <c r="G43" s="21" t="s">
        <v>42</v>
      </c>
      <c r="H43" s="21" t="s">
        <v>37</v>
      </c>
      <c r="I43" s="21" t="s">
        <v>38</v>
      </c>
      <c r="J43" s="21" t="s">
        <v>38</v>
      </c>
      <c r="K43" s="21" t="s">
        <v>42</v>
      </c>
      <c r="L43" s="6">
        <v>0</v>
      </c>
    </row>
    <row r="44" spans="1:12" ht="12.75">
      <c r="A44" s="20" t="s">
        <v>67</v>
      </c>
      <c r="B44" s="21" t="s">
        <v>38</v>
      </c>
      <c r="C44" s="21" t="s">
        <v>37</v>
      </c>
      <c r="D44" s="21" t="s">
        <v>40</v>
      </c>
      <c r="E44" s="21" t="s">
        <v>40</v>
      </c>
      <c r="F44" s="21" t="s">
        <v>38</v>
      </c>
      <c r="G44" s="21" t="s">
        <v>40</v>
      </c>
      <c r="H44" s="21" t="s">
        <v>40</v>
      </c>
      <c r="I44" s="21" t="s">
        <v>38</v>
      </c>
      <c r="J44" s="21" t="s">
        <v>38</v>
      </c>
      <c r="K44" s="21" t="s">
        <v>39</v>
      </c>
      <c r="L44" s="6">
        <v>0</v>
      </c>
    </row>
    <row r="45" spans="1:12" ht="12.75">
      <c r="A45" s="20" t="s">
        <v>32</v>
      </c>
      <c r="B45" s="21" t="s">
        <v>38</v>
      </c>
      <c r="C45" s="21" t="s">
        <v>40</v>
      </c>
      <c r="D45" s="21" t="s">
        <v>60</v>
      </c>
      <c r="E45" s="21" t="s">
        <v>42</v>
      </c>
      <c r="F45" s="21" t="s">
        <v>44</v>
      </c>
      <c r="G45" s="21" t="s">
        <v>40</v>
      </c>
      <c r="H45" s="21" t="s">
        <v>40</v>
      </c>
      <c r="I45" s="21" t="s">
        <v>37</v>
      </c>
      <c r="J45" s="21" t="s">
        <v>40</v>
      </c>
      <c r="K45" s="21" t="s">
        <v>69</v>
      </c>
      <c r="L45" s="6">
        <v>0</v>
      </c>
    </row>
    <row r="46" spans="1:12" ht="12.75">
      <c r="A46" s="20" t="s">
        <v>74</v>
      </c>
      <c r="B46" s="21" t="s">
        <v>38</v>
      </c>
      <c r="C46" s="21" t="s">
        <v>37</v>
      </c>
      <c r="D46" s="21" t="s">
        <v>38</v>
      </c>
      <c r="E46" s="21" t="s">
        <v>39</v>
      </c>
      <c r="F46" s="21" t="s">
        <v>41</v>
      </c>
      <c r="G46" s="21" t="s">
        <v>40</v>
      </c>
      <c r="H46" s="21" t="s">
        <v>37</v>
      </c>
      <c r="I46" s="21" t="s">
        <v>38</v>
      </c>
      <c r="J46" s="21" t="s">
        <v>40</v>
      </c>
      <c r="K46" s="21" t="s">
        <v>42</v>
      </c>
      <c r="L46" s="6">
        <v>0</v>
      </c>
    </row>
    <row r="47" spans="1:12" ht="12.75">
      <c r="A47" s="20" t="s">
        <v>52</v>
      </c>
      <c r="B47" s="21" t="s">
        <v>60</v>
      </c>
      <c r="C47" s="21" t="s">
        <v>38</v>
      </c>
      <c r="D47" s="21" t="s">
        <v>38</v>
      </c>
      <c r="E47" s="21" t="s">
        <v>42</v>
      </c>
      <c r="F47" s="21" t="s">
        <v>38</v>
      </c>
      <c r="G47" s="21" t="s">
        <v>40</v>
      </c>
      <c r="H47" s="21" t="s">
        <v>38</v>
      </c>
      <c r="I47" s="21" t="s">
        <v>38</v>
      </c>
      <c r="J47" s="21" t="s">
        <v>38</v>
      </c>
      <c r="K47" s="21" t="s">
        <v>42</v>
      </c>
      <c r="L47" s="6">
        <v>0</v>
      </c>
    </row>
    <row r="48" ht="12.75">
      <c r="A48" s="5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52"/>
      <c r="Q2" s="53"/>
      <c r="R2" s="53"/>
    </row>
    <row r="3" spans="2:18" ht="12.75">
      <c r="B3" s="8" t="s">
        <v>29</v>
      </c>
      <c r="C3" s="6">
        <v>297</v>
      </c>
      <c r="D3" s="9">
        <v>32</v>
      </c>
      <c r="E3" s="9">
        <v>25</v>
      </c>
      <c r="F3" s="9">
        <v>62</v>
      </c>
      <c r="G3" s="23">
        <v>21</v>
      </c>
      <c r="H3" s="7">
        <v>32</v>
      </c>
      <c r="I3" s="7">
        <v>25</v>
      </c>
      <c r="J3" s="7">
        <v>62</v>
      </c>
      <c r="K3" s="7">
        <v>3200025</v>
      </c>
      <c r="L3" s="7">
        <v>6299978</v>
      </c>
      <c r="P3" s="25">
        <f>F3+E3+D3</f>
        <v>119</v>
      </c>
      <c r="Q3" s="31">
        <f>ROUND(((E3+D3)/P3*100),0)</f>
        <v>48</v>
      </c>
      <c r="R3" s="31">
        <f>ROUND((D3/P3*100),0)</f>
        <v>27</v>
      </c>
    </row>
    <row r="4" spans="2:18" ht="12.75">
      <c r="B4" s="8" t="s">
        <v>17</v>
      </c>
      <c r="C4" s="6">
        <v>293</v>
      </c>
      <c r="D4" s="9">
        <v>26</v>
      </c>
      <c r="E4" s="9">
        <v>34</v>
      </c>
      <c r="F4" s="9">
        <v>61</v>
      </c>
      <c r="G4" s="23">
        <v>23</v>
      </c>
      <c r="H4" s="7">
        <v>26</v>
      </c>
      <c r="I4" s="7">
        <v>34</v>
      </c>
      <c r="J4" s="7">
        <v>61</v>
      </c>
      <c r="K4" s="7">
        <v>2600034</v>
      </c>
      <c r="L4" s="7">
        <v>6199976</v>
      </c>
      <c r="P4" s="25">
        <f aca="true" t="shared" si="0" ref="P4:P44">F4+E4+D4</f>
        <v>121</v>
      </c>
      <c r="Q4" s="31">
        <f aca="true" t="shared" si="1" ref="Q4:Q56">ROUND(((E4+D4)/P4*100),0)</f>
        <v>50</v>
      </c>
      <c r="R4" s="31">
        <f aca="true" t="shared" si="2" ref="R4:R56">ROUND((D4/P4*100),0)</f>
        <v>21</v>
      </c>
    </row>
    <row r="5" spans="2:18" ht="12.75">
      <c r="B5" s="8" t="s">
        <v>66</v>
      </c>
      <c r="C5" s="6">
        <v>285</v>
      </c>
      <c r="D5" s="9">
        <v>31</v>
      </c>
      <c r="E5" s="9">
        <v>24</v>
      </c>
      <c r="F5" s="9">
        <v>58</v>
      </c>
      <c r="G5" s="23">
        <v>45</v>
      </c>
      <c r="H5" s="7">
        <v>31</v>
      </c>
      <c r="I5" s="7">
        <v>24</v>
      </c>
      <c r="J5" s="7">
        <v>58</v>
      </c>
      <c r="K5" s="7">
        <v>3100024</v>
      </c>
      <c r="L5" s="7">
        <v>5899954</v>
      </c>
      <c r="P5" s="25">
        <f t="shared" si="0"/>
        <v>113</v>
      </c>
      <c r="Q5" s="31">
        <f t="shared" si="1"/>
        <v>49</v>
      </c>
      <c r="R5" s="31">
        <f t="shared" si="2"/>
        <v>27</v>
      </c>
    </row>
    <row r="6" spans="2:18" ht="12.75">
      <c r="B6" s="8" t="s">
        <v>32</v>
      </c>
      <c r="C6" s="6">
        <v>276</v>
      </c>
      <c r="D6" s="9">
        <v>22</v>
      </c>
      <c r="E6" s="9">
        <v>36</v>
      </c>
      <c r="F6" s="9">
        <v>58</v>
      </c>
      <c r="G6" s="23">
        <v>6</v>
      </c>
      <c r="H6" s="7">
        <v>22</v>
      </c>
      <c r="I6" s="7">
        <v>36</v>
      </c>
      <c r="J6" s="7">
        <v>58</v>
      </c>
      <c r="K6" s="7">
        <v>2200036</v>
      </c>
      <c r="L6" s="7">
        <v>5899993</v>
      </c>
      <c r="P6" s="25">
        <f t="shared" si="0"/>
        <v>116</v>
      </c>
      <c r="Q6" s="31">
        <f t="shared" si="1"/>
        <v>50</v>
      </c>
      <c r="R6" s="31">
        <f t="shared" si="2"/>
        <v>19</v>
      </c>
    </row>
    <row r="7" spans="2:18" ht="12.75">
      <c r="B7" s="8" t="s">
        <v>21</v>
      </c>
      <c r="C7" s="6">
        <v>275</v>
      </c>
      <c r="D7" s="9">
        <v>25</v>
      </c>
      <c r="E7" s="9">
        <v>28</v>
      </c>
      <c r="F7" s="9">
        <v>66</v>
      </c>
      <c r="G7" s="23">
        <v>12</v>
      </c>
      <c r="H7" s="7">
        <v>25</v>
      </c>
      <c r="I7" s="7">
        <v>28</v>
      </c>
      <c r="J7" s="7">
        <v>66</v>
      </c>
      <c r="K7" s="7">
        <v>2500028</v>
      </c>
      <c r="L7" s="7">
        <v>6699987</v>
      </c>
      <c r="P7" s="25">
        <f t="shared" si="0"/>
        <v>119</v>
      </c>
      <c r="Q7" s="31">
        <f t="shared" si="1"/>
        <v>45</v>
      </c>
      <c r="R7" s="31">
        <f t="shared" si="2"/>
        <v>21</v>
      </c>
    </row>
    <row r="8" spans="2:18" ht="12.75">
      <c r="B8" s="8" t="s">
        <v>10</v>
      </c>
      <c r="C8" s="6">
        <v>274</v>
      </c>
      <c r="D8" s="9">
        <v>25</v>
      </c>
      <c r="E8" s="9">
        <v>27</v>
      </c>
      <c r="F8" s="9">
        <v>68</v>
      </c>
      <c r="G8" s="23">
        <v>1</v>
      </c>
      <c r="H8" s="7">
        <v>25</v>
      </c>
      <c r="I8" s="7">
        <v>27</v>
      </c>
      <c r="J8" s="7">
        <v>68</v>
      </c>
      <c r="K8" s="7">
        <v>2500027</v>
      </c>
      <c r="L8" s="7">
        <v>6899998</v>
      </c>
      <c r="P8" s="25">
        <f t="shared" si="0"/>
        <v>120</v>
      </c>
      <c r="Q8" s="31">
        <f t="shared" si="1"/>
        <v>43</v>
      </c>
      <c r="R8" s="31">
        <f t="shared" si="2"/>
        <v>21</v>
      </c>
    </row>
    <row r="9" spans="2:18" ht="12.75">
      <c r="B9" s="8" t="s">
        <v>12</v>
      </c>
      <c r="C9" s="6">
        <v>273</v>
      </c>
      <c r="D9" s="9">
        <v>27</v>
      </c>
      <c r="E9" s="9">
        <v>24</v>
      </c>
      <c r="F9" s="9">
        <v>66</v>
      </c>
      <c r="G9" s="23">
        <v>20</v>
      </c>
      <c r="H9" s="7">
        <v>27</v>
      </c>
      <c r="I9" s="7">
        <v>24</v>
      </c>
      <c r="J9" s="7">
        <v>66</v>
      </c>
      <c r="K9" s="7">
        <v>2700024</v>
      </c>
      <c r="L9" s="7">
        <v>6699979</v>
      </c>
      <c r="P9" s="25">
        <f t="shared" si="0"/>
        <v>117</v>
      </c>
      <c r="Q9" s="31">
        <f t="shared" si="1"/>
        <v>44</v>
      </c>
      <c r="R9" s="31">
        <f t="shared" si="2"/>
        <v>23</v>
      </c>
    </row>
    <row r="10" spans="2:18" ht="12.75">
      <c r="B10" s="8" t="s">
        <v>25</v>
      </c>
      <c r="C10" s="6">
        <v>271</v>
      </c>
      <c r="D10" s="9">
        <v>30</v>
      </c>
      <c r="E10" s="9">
        <v>18</v>
      </c>
      <c r="F10" s="9">
        <v>67</v>
      </c>
      <c r="G10" s="23">
        <v>14</v>
      </c>
      <c r="H10" s="7">
        <v>30</v>
      </c>
      <c r="I10" s="7">
        <v>18</v>
      </c>
      <c r="J10" s="7">
        <v>67</v>
      </c>
      <c r="K10" s="7">
        <v>3000018</v>
      </c>
      <c r="L10" s="7">
        <v>6799985</v>
      </c>
      <c r="P10" s="25">
        <f t="shared" si="0"/>
        <v>115</v>
      </c>
      <c r="Q10" s="31">
        <f t="shared" si="1"/>
        <v>42</v>
      </c>
      <c r="R10" s="31">
        <f t="shared" si="2"/>
        <v>26</v>
      </c>
    </row>
    <row r="11" spans="2:18" ht="12.75">
      <c r="B11" s="8" t="s">
        <v>18</v>
      </c>
      <c r="C11" s="6">
        <v>269</v>
      </c>
      <c r="D11" s="9">
        <v>25</v>
      </c>
      <c r="E11" s="9">
        <v>26</v>
      </c>
      <c r="F11" s="9">
        <v>66</v>
      </c>
      <c r="G11" s="23">
        <v>22</v>
      </c>
      <c r="H11" s="7">
        <v>25</v>
      </c>
      <c r="I11" s="7">
        <v>26</v>
      </c>
      <c r="J11" s="7">
        <v>66</v>
      </c>
      <c r="K11" s="7">
        <v>2500026</v>
      </c>
      <c r="L11" s="7">
        <v>6699977</v>
      </c>
      <c r="P11" s="25">
        <f t="shared" si="0"/>
        <v>117</v>
      </c>
      <c r="Q11" s="31">
        <f t="shared" si="1"/>
        <v>44</v>
      </c>
      <c r="R11" s="31">
        <f t="shared" si="2"/>
        <v>21</v>
      </c>
    </row>
    <row r="12" spans="2:18" ht="12.75">
      <c r="B12" s="8" t="s">
        <v>23</v>
      </c>
      <c r="C12" s="6">
        <v>268</v>
      </c>
      <c r="D12" s="9">
        <v>27</v>
      </c>
      <c r="E12" s="9">
        <v>25</v>
      </c>
      <c r="F12" s="9">
        <v>58</v>
      </c>
      <c r="G12" s="23">
        <v>17</v>
      </c>
      <c r="H12" s="7">
        <v>27</v>
      </c>
      <c r="I12" s="7">
        <v>25</v>
      </c>
      <c r="J12" s="7">
        <v>58</v>
      </c>
      <c r="K12" s="7">
        <v>2700025</v>
      </c>
      <c r="L12" s="7">
        <v>5899982</v>
      </c>
      <c r="P12" s="25">
        <f t="shared" si="0"/>
        <v>110</v>
      </c>
      <c r="Q12" s="31">
        <f t="shared" si="1"/>
        <v>47</v>
      </c>
      <c r="R12" s="31">
        <f t="shared" si="2"/>
        <v>25</v>
      </c>
    </row>
    <row r="13" spans="2:18" ht="12.75">
      <c r="B13" s="8" t="s">
        <v>58</v>
      </c>
      <c r="C13" s="6">
        <v>265</v>
      </c>
      <c r="D13" s="9">
        <v>22</v>
      </c>
      <c r="E13" s="9">
        <v>28</v>
      </c>
      <c r="F13" s="9">
        <v>71</v>
      </c>
      <c r="G13" s="23">
        <v>40</v>
      </c>
      <c r="H13" s="7">
        <v>22</v>
      </c>
      <c r="I13" s="7">
        <v>28</v>
      </c>
      <c r="J13" s="7">
        <v>71</v>
      </c>
      <c r="K13" s="7">
        <v>2200028</v>
      </c>
      <c r="L13" s="7">
        <v>7199959</v>
      </c>
      <c r="P13" s="25">
        <f t="shared" si="0"/>
        <v>121</v>
      </c>
      <c r="Q13" s="31">
        <f t="shared" si="1"/>
        <v>41</v>
      </c>
      <c r="R13" s="31">
        <f t="shared" si="2"/>
        <v>18</v>
      </c>
    </row>
    <row r="14" spans="2:18" ht="12.75">
      <c r="B14" s="8" t="s">
        <v>45</v>
      </c>
      <c r="C14" s="6">
        <v>262</v>
      </c>
      <c r="D14" s="9">
        <v>19</v>
      </c>
      <c r="E14" s="9">
        <v>31</v>
      </c>
      <c r="F14" s="9">
        <v>74</v>
      </c>
      <c r="G14" s="23">
        <v>34</v>
      </c>
      <c r="H14" s="7">
        <v>19</v>
      </c>
      <c r="I14" s="7">
        <v>31</v>
      </c>
      <c r="J14" s="7">
        <v>74</v>
      </c>
      <c r="K14" s="7">
        <v>1900031</v>
      </c>
      <c r="L14" s="7">
        <v>7499965</v>
      </c>
      <c r="P14" s="25">
        <f t="shared" si="0"/>
        <v>124</v>
      </c>
      <c r="Q14" s="31">
        <f t="shared" si="1"/>
        <v>40</v>
      </c>
      <c r="R14" s="31">
        <f t="shared" si="2"/>
        <v>15</v>
      </c>
    </row>
    <row r="15" spans="2:18" ht="12.75">
      <c r="B15" s="8" t="s">
        <v>36</v>
      </c>
      <c r="C15" s="6">
        <v>258</v>
      </c>
      <c r="D15" s="9">
        <v>25</v>
      </c>
      <c r="E15" s="9">
        <v>24</v>
      </c>
      <c r="F15" s="9">
        <v>61</v>
      </c>
      <c r="G15" s="23">
        <v>31</v>
      </c>
      <c r="H15" s="7">
        <v>25</v>
      </c>
      <c r="I15" s="7">
        <v>24</v>
      </c>
      <c r="J15" s="7">
        <v>61</v>
      </c>
      <c r="K15" s="7">
        <v>2500024</v>
      </c>
      <c r="L15" s="7">
        <v>6199968</v>
      </c>
      <c r="P15" s="25">
        <f t="shared" si="0"/>
        <v>110</v>
      </c>
      <c r="Q15" s="31">
        <f t="shared" si="1"/>
        <v>45</v>
      </c>
      <c r="R15" s="31">
        <f t="shared" si="2"/>
        <v>23</v>
      </c>
    </row>
    <row r="16" spans="2:18" ht="12.75">
      <c r="B16" s="8" t="s">
        <v>28</v>
      </c>
      <c r="C16" s="6">
        <v>258</v>
      </c>
      <c r="D16" s="9">
        <v>17</v>
      </c>
      <c r="E16" s="9">
        <v>36</v>
      </c>
      <c r="F16" s="9">
        <v>65</v>
      </c>
      <c r="G16" s="23">
        <v>2</v>
      </c>
      <c r="H16" s="7">
        <v>17</v>
      </c>
      <c r="I16" s="7">
        <v>36</v>
      </c>
      <c r="J16" s="7">
        <v>65</v>
      </c>
      <c r="K16" s="7">
        <v>1700036</v>
      </c>
      <c r="L16" s="7">
        <v>6599997</v>
      </c>
      <c r="P16" s="25">
        <f t="shared" si="0"/>
        <v>118</v>
      </c>
      <c r="Q16" s="31">
        <f t="shared" si="1"/>
        <v>45</v>
      </c>
      <c r="R16" s="31">
        <f t="shared" si="2"/>
        <v>14</v>
      </c>
    </row>
    <row r="17" spans="2:18" ht="12.75">
      <c r="B17" s="17" t="s">
        <v>47</v>
      </c>
      <c r="C17" s="6">
        <v>256</v>
      </c>
      <c r="D17" s="9">
        <v>19</v>
      </c>
      <c r="E17" s="9">
        <v>30</v>
      </c>
      <c r="F17" s="9">
        <v>71</v>
      </c>
      <c r="G17" s="23">
        <v>36</v>
      </c>
      <c r="H17" s="7">
        <v>19</v>
      </c>
      <c r="I17" s="7">
        <v>30</v>
      </c>
      <c r="J17" s="7">
        <v>71</v>
      </c>
      <c r="K17" s="7">
        <v>1900030</v>
      </c>
      <c r="L17" s="7">
        <v>7199963</v>
      </c>
      <c r="P17" s="25">
        <f t="shared" si="0"/>
        <v>120</v>
      </c>
      <c r="Q17" s="31">
        <f t="shared" si="1"/>
        <v>41</v>
      </c>
      <c r="R17" s="31">
        <f t="shared" si="2"/>
        <v>16</v>
      </c>
    </row>
    <row r="18" spans="2:18" ht="12.75">
      <c r="B18" s="8" t="s">
        <v>13</v>
      </c>
      <c r="C18" s="6">
        <v>255</v>
      </c>
      <c r="D18" s="9">
        <v>25</v>
      </c>
      <c r="E18" s="9">
        <v>18</v>
      </c>
      <c r="F18" s="9">
        <v>76</v>
      </c>
      <c r="G18" s="23">
        <v>25</v>
      </c>
      <c r="H18" s="7">
        <v>25</v>
      </c>
      <c r="I18" s="7">
        <v>18</v>
      </c>
      <c r="J18" s="7">
        <v>76</v>
      </c>
      <c r="K18" s="7">
        <v>2500018</v>
      </c>
      <c r="L18" s="7">
        <v>7699974</v>
      </c>
      <c r="P18" s="25">
        <f t="shared" si="0"/>
        <v>119</v>
      </c>
      <c r="Q18" s="31">
        <f t="shared" si="1"/>
        <v>36</v>
      </c>
      <c r="R18" s="31">
        <f t="shared" si="2"/>
        <v>21</v>
      </c>
    </row>
    <row r="19" spans="2:18" ht="12.75">
      <c r="B19" s="8" t="s">
        <v>53</v>
      </c>
      <c r="C19" s="6">
        <v>254</v>
      </c>
      <c r="D19" s="9">
        <v>26</v>
      </c>
      <c r="E19" s="9">
        <v>19</v>
      </c>
      <c r="F19" s="9">
        <v>67</v>
      </c>
      <c r="G19" s="23">
        <v>4</v>
      </c>
      <c r="H19" s="7">
        <v>26</v>
      </c>
      <c r="I19" s="7">
        <v>19</v>
      </c>
      <c r="J19" s="7">
        <v>67</v>
      </c>
      <c r="K19" s="7">
        <v>2600019</v>
      </c>
      <c r="L19" s="7">
        <v>6799995</v>
      </c>
      <c r="P19" s="25">
        <f t="shared" si="0"/>
        <v>112</v>
      </c>
      <c r="Q19" s="31">
        <f t="shared" si="1"/>
        <v>40</v>
      </c>
      <c r="R19" s="31">
        <f t="shared" si="2"/>
        <v>23</v>
      </c>
    </row>
    <row r="20" spans="2:18" ht="12.75">
      <c r="B20" s="17" t="s">
        <v>16</v>
      </c>
      <c r="C20" s="6">
        <v>253</v>
      </c>
      <c r="D20" s="9">
        <v>24</v>
      </c>
      <c r="E20" s="9">
        <v>21</v>
      </c>
      <c r="F20" s="9">
        <v>70</v>
      </c>
      <c r="G20" s="23">
        <v>13</v>
      </c>
      <c r="H20" s="7">
        <v>24</v>
      </c>
      <c r="I20" s="7">
        <v>21</v>
      </c>
      <c r="J20" s="7">
        <v>70</v>
      </c>
      <c r="K20" s="7">
        <v>2400021</v>
      </c>
      <c r="L20" s="7">
        <v>7099986</v>
      </c>
      <c r="P20" s="25">
        <f t="shared" si="0"/>
        <v>115</v>
      </c>
      <c r="Q20" s="31">
        <f t="shared" si="1"/>
        <v>39</v>
      </c>
      <c r="R20" s="31">
        <f t="shared" si="2"/>
        <v>21</v>
      </c>
    </row>
    <row r="21" spans="2:18" ht="12.75">
      <c r="B21" s="8" t="s">
        <v>14</v>
      </c>
      <c r="C21" s="6">
        <v>251</v>
      </c>
      <c r="D21" s="9">
        <v>19</v>
      </c>
      <c r="E21" s="9">
        <v>29</v>
      </c>
      <c r="F21" s="9">
        <v>69</v>
      </c>
      <c r="G21" s="23">
        <v>7</v>
      </c>
      <c r="H21" s="7">
        <v>19</v>
      </c>
      <c r="I21" s="7">
        <v>29</v>
      </c>
      <c r="J21" s="7">
        <v>69</v>
      </c>
      <c r="K21" s="7">
        <v>1900029</v>
      </c>
      <c r="L21" s="7">
        <v>6999992</v>
      </c>
      <c r="P21" s="25">
        <f t="shared" si="0"/>
        <v>117</v>
      </c>
      <c r="Q21" s="31">
        <f t="shared" si="1"/>
        <v>41</v>
      </c>
      <c r="R21" s="31">
        <f t="shared" si="2"/>
        <v>16</v>
      </c>
    </row>
    <row r="22" spans="2:18" ht="12.75">
      <c r="B22" s="8" t="s">
        <v>30</v>
      </c>
      <c r="C22" s="6">
        <v>248</v>
      </c>
      <c r="D22" s="9">
        <v>19</v>
      </c>
      <c r="E22" s="9">
        <v>25</v>
      </c>
      <c r="F22" s="9">
        <v>78</v>
      </c>
      <c r="G22" s="23">
        <v>15</v>
      </c>
      <c r="H22" s="7">
        <v>19</v>
      </c>
      <c r="I22" s="7">
        <v>25</v>
      </c>
      <c r="J22" s="7">
        <v>78</v>
      </c>
      <c r="K22" s="7">
        <v>1900025</v>
      </c>
      <c r="L22" s="7">
        <v>7899984</v>
      </c>
      <c r="P22" s="25">
        <f t="shared" si="0"/>
        <v>122</v>
      </c>
      <c r="Q22" s="31">
        <f t="shared" si="1"/>
        <v>36</v>
      </c>
      <c r="R22" s="31">
        <f t="shared" si="2"/>
        <v>16</v>
      </c>
    </row>
    <row r="23" spans="2:18" ht="12.75">
      <c r="B23" s="8" t="s">
        <v>46</v>
      </c>
      <c r="C23" s="6">
        <v>247</v>
      </c>
      <c r="D23" s="9">
        <v>21</v>
      </c>
      <c r="E23" s="9">
        <v>23</v>
      </c>
      <c r="F23" s="9">
        <v>73</v>
      </c>
      <c r="G23" s="23">
        <v>35</v>
      </c>
      <c r="H23" s="7">
        <v>21</v>
      </c>
      <c r="I23" s="7">
        <v>23</v>
      </c>
      <c r="J23" s="7">
        <v>73</v>
      </c>
      <c r="K23" s="7">
        <v>2100023</v>
      </c>
      <c r="L23" s="7">
        <v>7399964</v>
      </c>
      <c r="P23" s="25">
        <f t="shared" si="0"/>
        <v>117</v>
      </c>
      <c r="Q23" s="31">
        <f t="shared" si="1"/>
        <v>38</v>
      </c>
      <c r="R23" s="31">
        <f t="shared" si="2"/>
        <v>18</v>
      </c>
    </row>
    <row r="24" spans="2:18" ht="12.75">
      <c r="B24" s="8" t="s">
        <v>22</v>
      </c>
      <c r="C24" s="6">
        <v>247</v>
      </c>
      <c r="D24" s="9">
        <v>15</v>
      </c>
      <c r="E24" s="9">
        <v>35</v>
      </c>
      <c r="F24" s="9">
        <v>67</v>
      </c>
      <c r="G24" s="23">
        <v>3</v>
      </c>
      <c r="H24" s="7">
        <v>15</v>
      </c>
      <c r="I24" s="7">
        <v>35</v>
      </c>
      <c r="J24" s="7">
        <v>67</v>
      </c>
      <c r="K24" s="7">
        <v>1500035</v>
      </c>
      <c r="L24" s="7">
        <v>6799996</v>
      </c>
      <c r="P24" s="25">
        <f t="shared" si="0"/>
        <v>117</v>
      </c>
      <c r="Q24" s="31">
        <f t="shared" si="1"/>
        <v>43</v>
      </c>
      <c r="R24" s="31">
        <f t="shared" si="2"/>
        <v>13</v>
      </c>
    </row>
    <row r="25" spans="2:18" ht="12.75">
      <c r="B25" s="8" t="s">
        <v>54</v>
      </c>
      <c r="C25" s="6">
        <v>245</v>
      </c>
      <c r="D25" s="9">
        <v>22</v>
      </c>
      <c r="E25" s="9">
        <v>23</v>
      </c>
      <c r="F25" s="9">
        <v>66</v>
      </c>
      <c r="G25" s="23">
        <v>19</v>
      </c>
      <c r="H25" s="7">
        <v>22</v>
      </c>
      <c r="I25" s="7">
        <v>23</v>
      </c>
      <c r="J25" s="7">
        <v>66</v>
      </c>
      <c r="K25" s="7">
        <v>2200023</v>
      </c>
      <c r="L25" s="7">
        <v>6699980</v>
      </c>
      <c r="P25" s="25">
        <f t="shared" si="0"/>
        <v>111</v>
      </c>
      <c r="Q25" s="31">
        <f t="shared" si="1"/>
        <v>41</v>
      </c>
      <c r="R25" s="31">
        <f t="shared" si="2"/>
        <v>20</v>
      </c>
    </row>
    <row r="26" spans="2:18" ht="12.75">
      <c r="B26" s="8" t="s">
        <v>49</v>
      </c>
      <c r="C26" s="6">
        <v>243</v>
      </c>
      <c r="D26" s="9">
        <v>18</v>
      </c>
      <c r="E26" s="9">
        <v>30</v>
      </c>
      <c r="F26" s="9">
        <v>63</v>
      </c>
      <c r="G26" s="23">
        <v>38</v>
      </c>
      <c r="H26" s="7">
        <v>18</v>
      </c>
      <c r="I26" s="7">
        <v>30</v>
      </c>
      <c r="J26" s="7">
        <v>63</v>
      </c>
      <c r="K26" s="7">
        <v>1800030</v>
      </c>
      <c r="L26" s="7">
        <v>6399961</v>
      </c>
      <c r="P26" s="25">
        <f t="shared" si="0"/>
        <v>111</v>
      </c>
      <c r="Q26" s="31">
        <f t="shared" si="1"/>
        <v>43</v>
      </c>
      <c r="R26" s="31">
        <f t="shared" si="2"/>
        <v>16</v>
      </c>
    </row>
    <row r="27" spans="2:18" ht="12.75">
      <c r="B27" s="8" t="s">
        <v>19</v>
      </c>
      <c r="C27" s="6">
        <v>242</v>
      </c>
      <c r="D27" s="9">
        <v>25</v>
      </c>
      <c r="E27" s="9">
        <v>19</v>
      </c>
      <c r="F27" s="9">
        <v>60</v>
      </c>
      <c r="G27" s="23">
        <v>5</v>
      </c>
      <c r="H27" s="7">
        <v>25</v>
      </c>
      <c r="I27" s="7">
        <v>19</v>
      </c>
      <c r="J27" s="7">
        <v>60</v>
      </c>
      <c r="K27" s="7">
        <v>2500019</v>
      </c>
      <c r="L27" s="7">
        <v>6099994</v>
      </c>
      <c r="P27" s="25">
        <f t="shared" si="0"/>
        <v>104</v>
      </c>
      <c r="Q27" s="31">
        <f t="shared" si="1"/>
        <v>42</v>
      </c>
      <c r="R27" s="31">
        <f t="shared" si="2"/>
        <v>24</v>
      </c>
    </row>
    <row r="28" spans="2:18" ht="12.75">
      <c r="B28" s="8" t="s">
        <v>35</v>
      </c>
      <c r="C28" s="6">
        <v>241</v>
      </c>
      <c r="D28" s="9">
        <v>20</v>
      </c>
      <c r="E28" s="9">
        <v>27</v>
      </c>
      <c r="F28" s="9">
        <v>60</v>
      </c>
      <c r="G28" s="23">
        <v>30</v>
      </c>
      <c r="H28" s="7">
        <v>20</v>
      </c>
      <c r="I28" s="7">
        <v>27</v>
      </c>
      <c r="J28" s="7">
        <v>60</v>
      </c>
      <c r="K28" s="7">
        <v>2000027</v>
      </c>
      <c r="L28" s="7">
        <v>6099969</v>
      </c>
      <c r="P28" s="25">
        <f t="shared" si="0"/>
        <v>107</v>
      </c>
      <c r="Q28" s="31">
        <f t="shared" si="1"/>
        <v>44</v>
      </c>
      <c r="R28" s="31">
        <f t="shared" si="2"/>
        <v>19</v>
      </c>
    </row>
    <row r="29" spans="2:18" ht="12.75">
      <c r="B29" s="8" t="s">
        <v>34</v>
      </c>
      <c r="C29" s="6">
        <v>238</v>
      </c>
      <c r="D29" s="9">
        <v>20</v>
      </c>
      <c r="E29" s="9">
        <v>20</v>
      </c>
      <c r="F29" s="9">
        <v>78</v>
      </c>
      <c r="G29" s="23">
        <v>32</v>
      </c>
      <c r="H29" s="7">
        <v>20</v>
      </c>
      <c r="I29" s="7">
        <v>20</v>
      </c>
      <c r="J29" s="7">
        <v>78</v>
      </c>
      <c r="K29" s="7">
        <v>2000020</v>
      </c>
      <c r="L29" s="7">
        <v>7899967</v>
      </c>
      <c r="P29" s="25">
        <f t="shared" si="0"/>
        <v>118</v>
      </c>
      <c r="Q29" s="31">
        <f t="shared" si="1"/>
        <v>34</v>
      </c>
      <c r="R29" s="31">
        <f t="shared" si="2"/>
        <v>17</v>
      </c>
    </row>
    <row r="30" spans="2:18" ht="12.75">
      <c r="B30" s="8" t="s">
        <v>15</v>
      </c>
      <c r="C30" s="6">
        <v>234</v>
      </c>
      <c r="D30" s="9">
        <v>25</v>
      </c>
      <c r="E30" s="9">
        <v>14</v>
      </c>
      <c r="F30" s="9">
        <v>67</v>
      </c>
      <c r="G30" s="23">
        <v>11</v>
      </c>
      <c r="H30" s="7">
        <v>25</v>
      </c>
      <c r="I30" s="7">
        <v>14</v>
      </c>
      <c r="J30" s="7">
        <v>67</v>
      </c>
      <c r="K30" s="7">
        <v>2500014</v>
      </c>
      <c r="L30" s="7">
        <v>6799988</v>
      </c>
      <c r="P30" s="25">
        <f t="shared" si="0"/>
        <v>106</v>
      </c>
      <c r="Q30" s="31">
        <f t="shared" si="1"/>
        <v>37</v>
      </c>
      <c r="R30" s="31">
        <f t="shared" si="2"/>
        <v>24</v>
      </c>
    </row>
    <row r="31" spans="2:18" ht="12.75">
      <c r="B31" s="8" t="s">
        <v>48</v>
      </c>
      <c r="C31" s="6">
        <v>234</v>
      </c>
      <c r="D31" s="9">
        <v>21</v>
      </c>
      <c r="E31" s="9">
        <v>16</v>
      </c>
      <c r="F31" s="9">
        <v>81</v>
      </c>
      <c r="G31" s="23">
        <v>37</v>
      </c>
      <c r="H31" s="7">
        <v>20</v>
      </c>
      <c r="I31" s="7">
        <v>16</v>
      </c>
      <c r="J31" s="7">
        <v>77</v>
      </c>
      <c r="K31" s="7">
        <v>2100016</v>
      </c>
      <c r="L31" s="7">
        <v>8199962</v>
      </c>
      <c r="P31" s="25">
        <f t="shared" si="0"/>
        <v>118</v>
      </c>
      <c r="Q31" s="31">
        <f t="shared" si="1"/>
        <v>31</v>
      </c>
      <c r="R31" s="31">
        <f t="shared" si="2"/>
        <v>18</v>
      </c>
    </row>
    <row r="32" spans="2:18" ht="12.75">
      <c r="B32" s="8" t="s">
        <v>9</v>
      </c>
      <c r="C32" s="6">
        <v>233</v>
      </c>
      <c r="D32" s="9">
        <v>23</v>
      </c>
      <c r="E32" s="9">
        <v>13</v>
      </c>
      <c r="F32" s="9">
        <v>79</v>
      </c>
      <c r="G32" s="23">
        <v>10</v>
      </c>
      <c r="H32" s="7">
        <v>23</v>
      </c>
      <c r="I32" s="7">
        <v>13</v>
      </c>
      <c r="J32" s="7">
        <v>79</v>
      </c>
      <c r="K32" s="7">
        <v>2300013</v>
      </c>
      <c r="L32" s="7">
        <v>7999989</v>
      </c>
      <c r="P32" s="25">
        <f t="shared" si="0"/>
        <v>115</v>
      </c>
      <c r="Q32" s="31">
        <f t="shared" si="1"/>
        <v>31</v>
      </c>
      <c r="R32" s="31">
        <f t="shared" si="2"/>
        <v>20</v>
      </c>
    </row>
    <row r="33" spans="2:18" ht="12.75">
      <c r="B33" s="8" t="s">
        <v>24</v>
      </c>
      <c r="C33" s="6">
        <v>231</v>
      </c>
      <c r="D33" s="9">
        <v>16</v>
      </c>
      <c r="E33" s="9">
        <v>27</v>
      </c>
      <c r="F33" s="9">
        <v>70</v>
      </c>
      <c r="G33" s="23">
        <v>18</v>
      </c>
      <c r="H33" s="7">
        <v>16</v>
      </c>
      <c r="I33" s="7">
        <v>27</v>
      </c>
      <c r="J33" s="7">
        <v>70</v>
      </c>
      <c r="K33" s="7">
        <v>1600027</v>
      </c>
      <c r="L33" s="7">
        <v>7099981</v>
      </c>
      <c r="P33" s="25">
        <f t="shared" si="0"/>
        <v>113</v>
      </c>
      <c r="Q33" s="31">
        <f t="shared" si="1"/>
        <v>38</v>
      </c>
      <c r="R33" s="31">
        <f t="shared" si="2"/>
        <v>14</v>
      </c>
    </row>
    <row r="34" spans="2:18" ht="12.75">
      <c r="B34" s="8" t="s">
        <v>50</v>
      </c>
      <c r="C34" s="6">
        <v>228</v>
      </c>
      <c r="D34" s="9">
        <v>20</v>
      </c>
      <c r="E34" s="9">
        <v>23</v>
      </c>
      <c r="F34" s="9">
        <v>59</v>
      </c>
      <c r="G34" s="23">
        <v>41</v>
      </c>
      <c r="H34" s="7">
        <v>19</v>
      </c>
      <c r="I34" s="7">
        <v>21</v>
      </c>
      <c r="J34" s="7">
        <v>57</v>
      </c>
      <c r="K34" s="7">
        <v>2000023</v>
      </c>
      <c r="L34" s="7">
        <v>5999958</v>
      </c>
      <c r="P34" s="25">
        <f t="shared" si="0"/>
        <v>102</v>
      </c>
      <c r="Q34" s="31">
        <f t="shared" si="1"/>
        <v>42</v>
      </c>
      <c r="R34" s="31">
        <f t="shared" si="2"/>
        <v>20</v>
      </c>
    </row>
    <row r="35" spans="2:18" ht="12.75">
      <c r="B35" s="8" t="s">
        <v>57</v>
      </c>
      <c r="C35" s="6">
        <v>226</v>
      </c>
      <c r="D35" s="9">
        <v>17</v>
      </c>
      <c r="E35" s="9">
        <v>25</v>
      </c>
      <c r="F35" s="9">
        <v>66</v>
      </c>
      <c r="G35" s="23">
        <v>39</v>
      </c>
      <c r="H35" s="7">
        <v>17</v>
      </c>
      <c r="I35" s="7">
        <v>25</v>
      </c>
      <c r="J35" s="7">
        <v>66</v>
      </c>
      <c r="K35" s="7">
        <v>1700025</v>
      </c>
      <c r="L35" s="7">
        <v>6699960</v>
      </c>
      <c r="P35" s="25">
        <f t="shared" si="0"/>
        <v>108</v>
      </c>
      <c r="Q35" s="31">
        <f t="shared" si="1"/>
        <v>39</v>
      </c>
      <c r="R35" s="31">
        <f t="shared" si="2"/>
        <v>16</v>
      </c>
    </row>
    <row r="36" spans="2:18" ht="12.75">
      <c r="B36" s="8" t="s">
        <v>11</v>
      </c>
      <c r="C36" s="6">
        <v>225</v>
      </c>
      <c r="D36" s="9">
        <v>18</v>
      </c>
      <c r="E36" s="9">
        <v>20</v>
      </c>
      <c r="F36" s="9">
        <v>75</v>
      </c>
      <c r="G36" s="23">
        <v>9</v>
      </c>
      <c r="H36" s="7">
        <v>18</v>
      </c>
      <c r="I36" s="7">
        <v>20</v>
      </c>
      <c r="J36" s="7">
        <v>75</v>
      </c>
      <c r="K36" s="7">
        <v>1800020</v>
      </c>
      <c r="L36" s="7">
        <v>7599990</v>
      </c>
      <c r="P36" s="25">
        <f t="shared" si="0"/>
        <v>113</v>
      </c>
      <c r="Q36" s="31">
        <f t="shared" si="1"/>
        <v>34</v>
      </c>
      <c r="R36" s="31">
        <f t="shared" si="2"/>
        <v>16</v>
      </c>
    </row>
    <row r="37" spans="2:18" ht="12.75">
      <c r="B37" s="8" t="s">
        <v>26</v>
      </c>
      <c r="C37" s="6">
        <v>218</v>
      </c>
      <c r="D37" s="9">
        <v>15</v>
      </c>
      <c r="E37" s="9">
        <v>21</v>
      </c>
      <c r="F37" s="9">
        <v>80</v>
      </c>
      <c r="G37" s="23">
        <v>16</v>
      </c>
      <c r="H37" s="7">
        <v>15</v>
      </c>
      <c r="I37" s="7">
        <v>21</v>
      </c>
      <c r="J37" s="7">
        <v>80</v>
      </c>
      <c r="K37" s="7">
        <v>1500021</v>
      </c>
      <c r="L37" s="7">
        <v>8099983</v>
      </c>
      <c r="P37" s="25">
        <f t="shared" si="0"/>
        <v>116</v>
      </c>
      <c r="Q37" s="31">
        <f t="shared" si="1"/>
        <v>31</v>
      </c>
      <c r="R37" s="31">
        <f t="shared" si="2"/>
        <v>13</v>
      </c>
    </row>
    <row r="38" spans="2:18" ht="12.75">
      <c r="B38" s="8" t="s">
        <v>52</v>
      </c>
      <c r="C38" s="6">
        <v>215</v>
      </c>
      <c r="D38" s="9">
        <v>18</v>
      </c>
      <c r="E38" s="9">
        <v>18</v>
      </c>
      <c r="F38" s="9">
        <v>71</v>
      </c>
      <c r="G38" s="23">
        <v>29</v>
      </c>
      <c r="H38" s="7">
        <v>18</v>
      </c>
      <c r="I38" s="7">
        <v>18</v>
      </c>
      <c r="J38" s="7">
        <v>71</v>
      </c>
      <c r="K38" s="7">
        <v>1800018</v>
      </c>
      <c r="L38" s="7">
        <v>7199970</v>
      </c>
      <c r="P38" s="25">
        <f t="shared" si="0"/>
        <v>107</v>
      </c>
      <c r="Q38" s="31">
        <f t="shared" si="1"/>
        <v>34</v>
      </c>
      <c r="R38" s="31">
        <f t="shared" si="2"/>
        <v>17</v>
      </c>
    </row>
    <row r="39" spans="2:18" ht="12.75">
      <c r="B39" s="8" t="s">
        <v>67</v>
      </c>
      <c r="C39" s="6">
        <v>212</v>
      </c>
      <c r="D39" s="9">
        <v>18</v>
      </c>
      <c r="E39" s="9">
        <v>26</v>
      </c>
      <c r="F39" s="9">
        <v>44</v>
      </c>
      <c r="G39" s="23">
        <v>46</v>
      </c>
      <c r="H39" s="7">
        <v>18</v>
      </c>
      <c r="I39" s="7">
        <v>26</v>
      </c>
      <c r="J39" s="7">
        <v>44</v>
      </c>
      <c r="K39" s="7">
        <v>1800026</v>
      </c>
      <c r="L39" s="7">
        <v>4499953</v>
      </c>
      <c r="P39" s="25">
        <f t="shared" si="0"/>
        <v>88</v>
      </c>
      <c r="Q39" s="31">
        <f t="shared" si="1"/>
        <v>50</v>
      </c>
      <c r="R39" s="31">
        <f t="shared" si="2"/>
        <v>20</v>
      </c>
    </row>
    <row r="40" spans="2:18" ht="12.75">
      <c r="B40" s="8" t="s">
        <v>59</v>
      </c>
      <c r="C40" s="6">
        <v>209</v>
      </c>
      <c r="D40" s="9">
        <v>21</v>
      </c>
      <c r="E40" s="9">
        <v>15</v>
      </c>
      <c r="F40" s="9">
        <v>59</v>
      </c>
      <c r="G40" s="23">
        <v>42</v>
      </c>
      <c r="H40" s="7">
        <v>21</v>
      </c>
      <c r="I40" s="7">
        <v>15</v>
      </c>
      <c r="J40" s="7">
        <v>59</v>
      </c>
      <c r="K40" s="7">
        <v>2100015</v>
      </c>
      <c r="L40" s="7">
        <v>5999957</v>
      </c>
      <c r="P40" s="25">
        <f t="shared" si="0"/>
        <v>95</v>
      </c>
      <c r="Q40" s="31">
        <f t="shared" si="1"/>
        <v>38</v>
      </c>
      <c r="R40" s="31">
        <f t="shared" si="2"/>
        <v>22</v>
      </c>
    </row>
    <row r="41" spans="2:18" ht="12.75">
      <c r="B41" s="8" t="s">
        <v>64</v>
      </c>
      <c r="C41" s="6">
        <v>204</v>
      </c>
      <c r="D41" s="9">
        <v>20</v>
      </c>
      <c r="E41" s="9">
        <v>20</v>
      </c>
      <c r="F41" s="9">
        <v>44</v>
      </c>
      <c r="G41" s="23">
        <v>43</v>
      </c>
      <c r="H41" s="7">
        <v>20</v>
      </c>
      <c r="I41" s="7">
        <v>20</v>
      </c>
      <c r="J41" s="7">
        <v>44</v>
      </c>
      <c r="K41" s="7">
        <v>2000020</v>
      </c>
      <c r="L41" s="7">
        <v>4499956</v>
      </c>
      <c r="P41" s="25">
        <f t="shared" si="0"/>
        <v>84</v>
      </c>
      <c r="Q41" s="31">
        <f t="shared" si="1"/>
        <v>48</v>
      </c>
      <c r="R41" s="31">
        <f t="shared" si="2"/>
        <v>24</v>
      </c>
    </row>
    <row r="42" spans="2:18" ht="12.75">
      <c r="B42" s="8" t="s">
        <v>20</v>
      </c>
      <c r="C42" s="6">
        <v>203</v>
      </c>
      <c r="D42" s="9">
        <v>13</v>
      </c>
      <c r="E42" s="9">
        <v>25</v>
      </c>
      <c r="F42" s="9">
        <v>63</v>
      </c>
      <c r="G42" s="23">
        <v>26</v>
      </c>
      <c r="H42" s="7">
        <v>13</v>
      </c>
      <c r="I42" s="7">
        <v>25</v>
      </c>
      <c r="J42" s="7">
        <v>63</v>
      </c>
      <c r="K42" s="7">
        <v>1300025</v>
      </c>
      <c r="L42" s="7">
        <v>6399973</v>
      </c>
      <c r="P42" s="25">
        <f t="shared" si="0"/>
        <v>101</v>
      </c>
      <c r="Q42" s="31">
        <f t="shared" si="1"/>
        <v>38</v>
      </c>
      <c r="R42" s="31">
        <f t="shared" si="2"/>
        <v>13</v>
      </c>
    </row>
    <row r="43" spans="2:18" ht="12.75">
      <c r="B43" s="8" t="s">
        <v>70</v>
      </c>
      <c r="C43" s="6">
        <v>169</v>
      </c>
      <c r="D43" s="9">
        <v>17</v>
      </c>
      <c r="E43" s="9">
        <v>19</v>
      </c>
      <c r="F43" s="9">
        <v>27</v>
      </c>
      <c r="G43" s="23">
        <v>48</v>
      </c>
      <c r="H43" s="7">
        <v>17</v>
      </c>
      <c r="I43" s="7">
        <v>19</v>
      </c>
      <c r="J43" s="7">
        <v>27</v>
      </c>
      <c r="K43" s="7">
        <v>1700019</v>
      </c>
      <c r="L43" s="7">
        <v>2799951</v>
      </c>
      <c r="P43" s="25">
        <f t="shared" si="0"/>
        <v>63</v>
      </c>
      <c r="Q43" s="31">
        <f t="shared" si="1"/>
        <v>57</v>
      </c>
      <c r="R43" s="31">
        <f t="shared" si="2"/>
        <v>27</v>
      </c>
    </row>
    <row r="44" spans="2:18" ht="12.75">
      <c r="B44" s="8" t="s">
        <v>33</v>
      </c>
      <c r="C44" s="6">
        <v>162</v>
      </c>
      <c r="D44" s="9">
        <v>13</v>
      </c>
      <c r="E44" s="9">
        <v>14</v>
      </c>
      <c r="F44" s="9">
        <v>55</v>
      </c>
      <c r="G44" s="23">
        <v>28</v>
      </c>
      <c r="H44" s="7">
        <v>13</v>
      </c>
      <c r="I44" s="7">
        <v>14</v>
      </c>
      <c r="J44" s="7">
        <v>55</v>
      </c>
      <c r="K44" s="7">
        <v>1300014</v>
      </c>
      <c r="L44" s="7">
        <v>5599971</v>
      </c>
      <c r="P44" s="25">
        <f t="shared" si="0"/>
        <v>82</v>
      </c>
      <c r="Q44" s="31">
        <f t="shared" si="1"/>
        <v>33</v>
      </c>
      <c r="R44" s="31">
        <f t="shared" si="2"/>
        <v>16</v>
      </c>
    </row>
    <row r="45" spans="2:18" ht="12.75">
      <c r="B45" s="8" t="s">
        <v>68</v>
      </c>
      <c r="C45" s="6">
        <v>136</v>
      </c>
      <c r="D45" s="9">
        <v>16</v>
      </c>
      <c r="E45" s="9">
        <v>11</v>
      </c>
      <c r="F45" s="9">
        <v>23</v>
      </c>
      <c r="G45" s="23">
        <v>47</v>
      </c>
      <c r="H45" s="7">
        <v>15</v>
      </c>
      <c r="I45" s="7">
        <v>10</v>
      </c>
      <c r="J45" s="7">
        <v>21</v>
      </c>
      <c r="K45" s="7">
        <v>1600011</v>
      </c>
      <c r="L45" s="7">
        <v>2399952</v>
      </c>
      <c r="P45" s="25">
        <f>F45+E45+D45</f>
        <v>50</v>
      </c>
      <c r="Q45" s="31">
        <f t="shared" si="1"/>
        <v>54</v>
      </c>
      <c r="R45" s="31">
        <f t="shared" si="2"/>
        <v>32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31">
        <f t="shared" si="1"/>
        <v>45</v>
      </c>
      <c r="R46" s="31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31">
        <f t="shared" si="1"/>
        <v>41</v>
      </c>
      <c r="R47" s="31">
        <f t="shared" si="2"/>
        <v>20</v>
      </c>
    </row>
    <row r="48" spans="2:18" ht="12.75">
      <c r="B48" s="8" t="s">
        <v>55</v>
      </c>
      <c r="C48" s="6">
        <v>121</v>
      </c>
      <c r="D48" s="9">
        <v>13</v>
      </c>
      <c r="E48" s="9">
        <v>12</v>
      </c>
      <c r="F48" s="9">
        <v>20</v>
      </c>
      <c r="G48" s="23">
        <v>27</v>
      </c>
      <c r="H48" s="7">
        <v>13</v>
      </c>
      <c r="I48" s="7">
        <v>12</v>
      </c>
      <c r="J48" s="7">
        <v>20</v>
      </c>
      <c r="K48" s="7">
        <v>1300012</v>
      </c>
      <c r="L48" s="7">
        <v>2099972</v>
      </c>
      <c r="P48" s="25">
        <f>F48+E48+D48</f>
        <v>45</v>
      </c>
      <c r="Q48" s="31">
        <f t="shared" si="1"/>
        <v>56</v>
      </c>
      <c r="R48" s="31">
        <f t="shared" si="2"/>
        <v>29</v>
      </c>
    </row>
    <row r="49" spans="2:18" ht="12.75">
      <c r="B49" s="8" t="s">
        <v>71</v>
      </c>
      <c r="C49" s="6">
        <v>69</v>
      </c>
      <c r="D49" s="9">
        <v>7</v>
      </c>
      <c r="E49" s="9">
        <v>7</v>
      </c>
      <c r="F49" s="9">
        <v>13</v>
      </c>
      <c r="G49" s="23">
        <v>49</v>
      </c>
      <c r="H49" s="7">
        <v>7</v>
      </c>
      <c r="I49" s="7">
        <v>7</v>
      </c>
      <c r="J49" s="7">
        <v>13</v>
      </c>
      <c r="K49" s="7">
        <v>700007</v>
      </c>
      <c r="L49" s="7">
        <v>1399950</v>
      </c>
      <c r="P49" s="25">
        <f aca="true" t="shared" si="3" ref="P49:P56">F49+E49+D49</f>
        <v>27</v>
      </c>
      <c r="Q49" s="31">
        <f t="shared" si="1"/>
        <v>52</v>
      </c>
      <c r="R49" s="31">
        <f t="shared" si="2"/>
        <v>26</v>
      </c>
    </row>
    <row r="50" spans="2:18" ht="12.75">
      <c r="B50" s="8" t="s">
        <v>74</v>
      </c>
      <c r="C50" s="6">
        <v>45</v>
      </c>
      <c r="D50" s="9">
        <v>3</v>
      </c>
      <c r="E50" s="9">
        <v>7</v>
      </c>
      <c r="F50" s="9">
        <v>9</v>
      </c>
      <c r="G50" s="23">
        <v>52</v>
      </c>
      <c r="H50" s="7">
        <v>3</v>
      </c>
      <c r="I50" s="7">
        <v>7</v>
      </c>
      <c r="J50" s="7">
        <v>9</v>
      </c>
      <c r="K50" s="7">
        <v>300007</v>
      </c>
      <c r="L50" s="7">
        <v>999947</v>
      </c>
      <c r="P50" s="25">
        <f t="shared" si="3"/>
        <v>19</v>
      </c>
      <c r="Q50" s="31">
        <f t="shared" si="1"/>
        <v>53</v>
      </c>
      <c r="R50" s="31">
        <f t="shared" si="2"/>
        <v>16</v>
      </c>
    </row>
    <row r="51" spans="2:18" ht="12.75">
      <c r="B51" s="8" t="s">
        <v>72</v>
      </c>
      <c r="C51" s="6">
        <v>41</v>
      </c>
      <c r="D51" s="9">
        <v>3</v>
      </c>
      <c r="E51" s="9">
        <v>6</v>
      </c>
      <c r="F51" s="9">
        <v>8</v>
      </c>
      <c r="G51" s="23">
        <v>50</v>
      </c>
      <c r="H51" s="7">
        <v>3</v>
      </c>
      <c r="I51" s="7">
        <v>6</v>
      </c>
      <c r="J51" s="7">
        <v>8</v>
      </c>
      <c r="K51" s="7">
        <v>300006</v>
      </c>
      <c r="L51" s="7">
        <v>899949</v>
      </c>
      <c r="P51" s="25">
        <f t="shared" si="3"/>
        <v>17</v>
      </c>
      <c r="Q51" s="31">
        <f t="shared" si="1"/>
        <v>53</v>
      </c>
      <c r="R51" s="31">
        <f t="shared" si="2"/>
        <v>18</v>
      </c>
    </row>
    <row r="52" spans="2:18" ht="12.75">
      <c r="B52" s="8" t="s">
        <v>75</v>
      </c>
      <c r="C52" s="6">
        <v>38</v>
      </c>
      <c r="D52" s="9">
        <v>4</v>
      </c>
      <c r="E52" s="9">
        <v>3</v>
      </c>
      <c r="F52" s="9">
        <v>9</v>
      </c>
      <c r="G52" s="23">
        <v>53</v>
      </c>
      <c r="H52" s="7">
        <v>4</v>
      </c>
      <c r="I52" s="7">
        <v>3</v>
      </c>
      <c r="J52" s="7">
        <v>9</v>
      </c>
      <c r="K52" s="7">
        <v>400003</v>
      </c>
      <c r="L52" s="7">
        <v>999946</v>
      </c>
      <c r="P52" s="25">
        <f t="shared" si="3"/>
        <v>16</v>
      </c>
      <c r="Q52" s="31">
        <f t="shared" si="1"/>
        <v>44</v>
      </c>
      <c r="R52" s="31">
        <f t="shared" si="2"/>
        <v>25</v>
      </c>
    </row>
    <row r="53" spans="2:18" ht="12.75">
      <c r="B53" s="8" t="s">
        <v>76</v>
      </c>
      <c r="C53" s="6">
        <v>27</v>
      </c>
      <c r="D53" s="9">
        <v>1</v>
      </c>
      <c r="E53" s="9">
        <v>3</v>
      </c>
      <c r="F53" s="9">
        <v>13</v>
      </c>
      <c r="G53" s="23">
        <v>54</v>
      </c>
      <c r="H53" s="7">
        <v>1</v>
      </c>
      <c r="I53" s="7">
        <v>3</v>
      </c>
      <c r="J53" s="7">
        <v>13</v>
      </c>
      <c r="K53" s="7">
        <v>100003</v>
      </c>
      <c r="L53" s="7">
        <v>1399945</v>
      </c>
      <c r="P53" s="25">
        <f t="shared" si="3"/>
        <v>17</v>
      </c>
      <c r="Q53" s="31">
        <f t="shared" si="1"/>
        <v>24</v>
      </c>
      <c r="R53" s="31">
        <f t="shared" si="2"/>
        <v>6</v>
      </c>
    </row>
    <row r="54" spans="2:18" ht="12.75">
      <c r="B54" s="8" t="s">
        <v>31</v>
      </c>
      <c r="C54" s="6">
        <v>25</v>
      </c>
      <c r="D54" s="9">
        <v>3</v>
      </c>
      <c r="E54" s="9">
        <v>2</v>
      </c>
      <c r="F54" s="9">
        <v>4</v>
      </c>
      <c r="G54" s="23">
        <v>24</v>
      </c>
      <c r="H54" s="7">
        <v>3</v>
      </c>
      <c r="I54" s="7">
        <v>2</v>
      </c>
      <c r="J54" s="7">
        <v>4</v>
      </c>
      <c r="K54" s="7">
        <v>300002</v>
      </c>
      <c r="L54" s="7">
        <v>499975</v>
      </c>
      <c r="P54" s="25">
        <f t="shared" si="3"/>
        <v>9</v>
      </c>
      <c r="Q54" s="31">
        <f t="shared" si="1"/>
        <v>56</v>
      </c>
      <c r="R54" s="31">
        <f t="shared" si="2"/>
        <v>33</v>
      </c>
    </row>
    <row r="55" spans="2:18" ht="12.75">
      <c r="B55" s="8" t="s">
        <v>73</v>
      </c>
      <c r="C55" s="6">
        <v>25</v>
      </c>
      <c r="D55" s="9">
        <v>2</v>
      </c>
      <c r="E55" s="9">
        <v>2</v>
      </c>
      <c r="F55" s="9">
        <v>9</v>
      </c>
      <c r="G55" s="23">
        <v>51</v>
      </c>
      <c r="H55" s="7">
        <v>0</v>
      </c>
      <c r="I55" s="7">
        <v>2</v>
      </c>
      <c r="J55" s="7">
        <v>6</v>
      </c>
      <c r="K55" s="7">
        <v>200002</v>
      </c>
      <c r="L55" s="7">
        <v>999948</v>
      </c>
      <c r="P55" s="25">
        <f t="shared" si="3"/>
        <v>13</v>
      </c>
      <c r="Q55" s="31">
        <f t="shared" si="1"/>
        <v>31</v>
      </c>
      <c r="R55" s="31">
        <f t="shared" si="2"/>
        <v>15</v>
      </c>
    </row>
    <row r="56" spans="2:18" ht="12.75">
      <c r="B56" s="8" t="s">
        <v>56</v>
      </c>
      <c r="C56" s="6">
        <v>9</v>
      </c>
      <c r="D56" s="9">
        <v>1</v>
      </c>
      <c r="E56" s="9">
        <v>1</v>
      </c>
      <c r="F56" s="9">
        <v>1</v>
      </c>
      <c r="G56" s="23">
        <v>33</v>
      </c>
      <c r="H56" s="7">
        <v>1</v>
      </c>
      <c r="I56" s="7">
        <v>1</v>
      </c>
      <c r="J56" s="7">
        <v>1</v>
      </c>
      <c r="K56" s="7">
        <v>100001</v>
      </c>
      <c r="L56" s="7">
        <v>199966</v>
      </c>
      <c r="P56" s="25">
        <f t="shared" si="3"/>
        <v>3</v>
      </c>
      <c r="Q56" s="31">
        <f t="shared" si="1"/>
        <v>67</v>
      </c>
      <c r="R56" s="31">
        <f t="shared" si="2"/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52"/>
  <sheetViews>
    <sheetView zoomScalePageLayoutView="0" workbookViewId="0" topLeftCell="A1">
      <selection activeCell="E38" sqref="E38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188</v>
      </c>
      <c r="D2" t="s">
        <v>140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155</v>
      </c>
      <c r="D3" t="s">
        <v>141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8" t="s">
        <v>169</v>
      </c>
      <c r="D4" t="s">
        <v>142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8" t="s">
        <v>164</v>
      </c>
      <c r="D5" t="s">
        <v>143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30" t="s">
        <v>156</v>
      </c>
      <c r="D6" t="s">
        <v>144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30" t="s">
        <v>165</v>
      </c>
      <c r="D7" t="s">
        <v>145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18" t="s">
        <v>186</v>
      </c>
      <c r="D8" t="s">
        <v>146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24</v>
      </c>
      <c r="C9" s="18" t="s">
        <v>178</v>
      </c>
      <c r="D9" t="s">
        <v>147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30</v>
      </c>
      <c r="C10" s="30" t="s">
        <v>168</v>
      </c>
      <c r="D10" t="s">
        <v>148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29</v>
      </c>
      <c r="C11" s="18" t="s">
        <v>163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23</v>
      </c>
      <c r="C12" s="30" t="s">
        <v>161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53</v>
      </c>
      <c r="C13" s="1" t="s">
        <v>159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11</v>
      </c>
      <c r="C14" s="18" t="s">
        <v>174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76</v>
      </c>
      <c r="C15" s="18" t="s">
        <v>175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66</v>
      </c>
      <c r="C16" s="30" t="s">
        <v>180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15</v>
      </c>
      <c r="C17" s="30" t="s">
        <v>177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64</v>
      </c>
      <c r="C18" s="1" t="s">
        <v>171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36</v>
      </c>
      <c r="C19" s="18" t="s">
        <v>154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54</v>
      </c>
      <c r="C20" s="30" t="s">
        <v>189</v>
      </c>
    </row>
    <row r="21" spans="2:3" ht="12.75">
      <c r="B21" s="15" t="s">
        <v>71</v>
      </c>
      <c r="C21" s="30" t="s">
        <v>166</v>
      </c>
    </row>
    <row r="22" spans="2:3" ht="12.75">
      <c r="B22" s="15" t="s">
        <v>14</v>
      </c>
      <c r="C22" s="30" t="s">
        <v>182</v>
      </c>
    </row>
    <row r="23" spans="2:3" ht="12.75">
      <c r="B23" s="15" t="s">
        <v>9</v>
      </c>
      <c r="C23" s="30" t="s">
        <v>162</v>
      </c>
    </row>
    <row r="24" spans="2:3" ht="12.75">
      <c r="B24" s="15" t="s">
        <v>18</v>
      </c>
      <c r="C24" s="30" t="s">
        <v>170</v>
      </c>
    </row>
    <row r="25" spans="2:3" ht="13.5">
      <c r="B25" s="15" t="s">
        <v>10</v>
      </c>
      <c r="C25" s="32" t="s">
        <v>167</v>
      </c>
    </row>
    <row r="26" spans="2:3" ht="12.75">
      <c r="B26" s="15" t="s">
        <v>13</v>
      </c>
      <c r="C26" s="18" t="s">
        <v>181</v>
      </c>
    </row>
    <row r="27" spans="2:3" ht="12.75">
      <c r="B27" s="15" t="s">
        <v>49</v>
      </c>
      <c r="C27" s="30" t="s">
        <v>160</v>
      </c>
    </row>
    <row r="28" spans="2:3" ht="12.75">
      <c r="B28" s="15" t="s">
        <v>45</v>
      </c>
      <c r="C28" s="30" t="s">
        <v>185</v>
      </c>
    </row>
    <row r="29" spans="2:4" ht="12.75">
      <c r="B29" s="15" t="s">
        <v>35</v>
      </c>
      <c r="C29" s="18" t="s">
        <v>179</v>
      </c>
      <c r="D29" s="4"/>
    </row>
    <row r="30" spans="2:3" ht="12.75">
      <c r="B30" s="15" t="s">
        <v>20</v>
      </c>
      <c r="C30" s="18" t="s">
        <v>187</v>
      </c>
    </row>
    <row r="31" spans="2:3" ht="12.75">
      <c r="B31" s="15" t="s">
        <v>59</v>
      </c>
      <c r="C31" s="18" t="s">
        <v>184</v>
      </c>
    </row>
    <row r="32" spans="2:3" ht="12.75">
      <c r="B32" s="15" t="s">
        <v>83</v>
      </c>
      <c r="C32" s="30" t="s">
        <v>190</v>
      </c>
    </row>
    <row r="33" spans="2:3" ht="12.75">
      <c r="B33" s="15" t="s">
        <v>34</v>
      </c>
      <c r="C33" s="30" t="s">
        <v>157</v>
      </c>
    </row>
    <row r="34" spans="2:3" ht="12.75">
      <c r="B34" s="15" t="s">
        <v>19</v>
      </c>
      <c r="C34" s="30" t="s">
        <v>152</v>
      </c>
    </row>
    <row r="35" spans="2:3" ht="12.75">
      <c r="B35" s="15" t="s">
        <v>17</v>
      </c>
      <c r="C35" s="18" t="s">
        <v>176</v>
      </c>
    </row>
    <row r="36" spans="2:3" ht="12.75">
      <c r="B36" s="15" t="s">
        <v>47</v>
      </c>
      <c r="C36" s="30" t="s">
        <v>150</v>
      </c>
    </row>
    <row r="37" spans="2:3" ht="12.75">
      <c r="B37" s="15" t="s">
        <v>70</v>
      </c>
      <c r="C37" s="18" t="s">
        <v>173</v>
      </c>
    </row>
    <row r="38" spans="2:3" ht="12.75">
      <c r="B38" s="15" t="s">
        <v>22</v>
      </c>
      <c r="C38" s="30" t="s">
        <v>172</v>
      </c>
    </row>
    <row r="39" spans="2:3" ht="12.75">
      <c r="B39" s="15" t="s">
        <v>81</v>
      </c>
      <c r="C39" s="18" t="s">
        <v>149</v>
      </c>
    </row>
    <row r="40" spans="2:3" ht="12.75">
      <c r="B40" s="15" t="s">
        <v>67</v>
      </c>
      <c r="C40" s="30" t="s">
        <v>183</v>
      </c>
    </row>
    <row r="41" spans="2:3" ht="12.75">
      <c r="B41" s="15" t="s">
        <v>32</v>
      </c>
      <c r="C41" s="18" t="s">
        <v>158</v>
      </c>
    </row>
    <row r="42" spans="2:3" ht="12.75">
      <c r="B42" s="15" t="s">
        <v>74</v>
      </c>
      <c r="C42" s="18" t="s">
        <v>151</v>
      </c>
    </row>
    <row r="43" spans="2:3" ht="12.75">
      <c r="B43" s="15" t="s">
        <v>52</v>
      </c>
      <c r="C43" s="30" t="s">
        <v>153</v>
      </c>
    </row>
    <row r="44" spans="2:3" ht="12.75">
      <c r="B44" s="15"/>
      <c r="C44" s="30"/>
    </row>
    <row r="45" spans="2:3" ht="12.75">
      <c r="B45" s="15"/>
      <c r="C45" s="30"/>
    </row>
    <row r="46" spans="2:3" ht="12.75">
      <c r="B46" s="15"/>
      <c r="C46" s="30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5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26.75">
      <c r="A1" s="50">
        <v>42</v>
      </c>
      <c r="B1" s="13" t="s">
        <v>140</v>
      </c>
      <c r="C1" s="13" t="s">
        <v>141</v>
      </c>
      <c r="D1" s="13" t="s">
        <v>142</v>
      </c>
      <c r="E1" s="13" t="s">
        <v>143</v>
      </c>
      <c r="F1" s="13" t="s">
        <v>144</v>
      </c>
      <c r="G1" s="13" t="s">
        <v>145</v>
      </c>
      <c r="H1" s="13" t="s">
        <v>146</v>
      </c>
      <c r="I1" s="13" t="s">
        <v>147</v>
      </c>
      <c r="J1" s="13" t="s">
        <v>148</v>
      </c>
    </row>
    <row r="2" spans="1:10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2.75">
      <c r="A3" s="20" t="s">
        <v>21</v>
      </c>
      <c r="B3" s="21" t="s">
        <v>41</v>
      </c>
      <c r="C3" s="21" t="s">
        <v>37</v>
      </c>
      <c r="D3" s="21" t="s">
        <v>41</v>
      </c>
      <c r="E3" s="21" t="s">
        <v>38</v>
      </c>
      <c r="F3" s="21" t="s">
        <v>38</v>
      </c>
      <c r="G3" s="21" t="s">
        <v>51</v>
      </c>
      <c r="H3" s="21" t="s">
        <v>38</v>
      </c>
      <c r="I3" s="21" t="s">
        <v>40</v>
      </c>
      <c r="J3" s="21" t="s">
        <v>42</v>
      </c>
      <c r="K3" s="6">
        <v>0</v>
      </c>
    </row>
    <row r="4" spans="1:11" ht="12.75">
      <c r="A4" s="20" t="s">
        <v>75</v>
      </c>
      <c r="B4" s="21" t="s">
        <v>41</v>
      </c>
      <c r="C4" s="21" t="s">
        <v>40</v>
      </c>
      <c r="D4" s="21" t="s">
        <v>37</v>
      </c>
      <c r="E4" s="21" t="s">
        <v>38</v>
      </c>
      <c r="F4" s="21" t="s">
        <v>38</v>
      </c>
      <c r="G4" s="21" t="s">
        <v>41</v>
      </c>
      <c r="H4" s="21" t="s">
        <v>40</v>
      </c>
      <c r="I4" s="21" t="s">
        <v>40</v>
      </c>
      <c r="J4" s="21" t="s">
        <v>40</v>
      </c>
      <c r="K4" s="6">
        <v>0</v>
      </c>
    </row>
    <row r="5" spans="1:11" ht="12.75">
      <c r="A5" s="20" t="s">
        <v>28</v>
      </c>
      <c r="B5" s="21" t="s">
        <v>41</v>
      </c>
      <c r="C5" s="21" t="s">
        <v>37</v>
      </c>
      <c r="D5" s="21" t="s">
        <v>41</v>
      </c>
      <c r="E5" s="21" t="s">
        <v>38</v>
      </c>
      <c r="F5" s="21" t="s">
        <v>37</v>
      </c>
      <c r="G5" s="21" t="s">
        <v>41</v>
      </c>
      <c r="H5" s="21" t="s">
        <v>42</v>
      </c>
      <c r="I5" s="21" t="s">
        <v>40</v>
      </c>
      <c r="J5" s="21" t="s">
        <v>42</v>
      </c>
      <c r="K5" s="6">
        <v>0</v>
      </c>
    </row>
    <row r="6" spans="1:11" ht="12.75">
      <c r="A6" s="20" t="s">
        <v>33</v>
      </c>
      <c r="B6" s="21" t="s">
        <v>41</v>
      </c>
      <c r="C6" s="21" t="s">
        <v>37</v>
      </c>
      <c r="D6" s="21" t="s">
        <v>41</v>
      </c>
      <c r="E6" s="21" t="s">
        <v>41</v>
      </c>
      <c r="F6" s="21" t="s">
        <v>38</v>
      </c>
      <c r="G6" s="21" t="s">
        <v>41</v>
      </c>
      <c r="H6" s="21" t="s">
        <v>37</v>
      </c>
      <c r="I6" s="21" t="s">
        <v>37</v>
      </c>
      <c r="J6" s="21" t="s">
        <v>80</v>
      </c>
      <c r="K6" s="6">
        <v>0</v>
      </c>
    </row>
    <row r="7" spans="1:11" ht="12.75">
      <c r="A7" s="20" t="s">
        <v>12</v>
      </c>
      <c r="B7" s="21" t="s">
        <v>41</v>
      </c>
      <c r="C7" s="21" t="s">
        <v>40</v>
      </c>
      <c r="D7" s="21" t="s">
        <v>38</v>
      </c>
      <c r="E7" s="21" t="s">
        <v>41</v>
      </c>
      <c r="F7" s="21" t="s">
        <v>38</v>
      </c>
      <c r="G7" s="21" t="s">
        <v>51</v>
      </c>
      <c r="H7" s="21" t="s">
        <v>40</v>
      </c>
      <c r="I7" s="21" t="s">
        <v>40</v>
      </c>
      <c r="J7" s="21" t="s">
        <v>38</v>
      </c>
      <c r="K7" s="6">
        <v>0</v>
      </c>
    </row>
    <row r="8" spans="1:11" ht="12.75">
      <c r="A8" s="20" t="s">
        <v>46</v>
      </c>
      <c r="B8" s="21" t="s">
        <v>38</v>
      </c>
      <c r="C8" s="21" t="s">
        <v>42</v>
      </c>
      <c r="D8" s="21" t="s">
        <v>41</v>
      </c>
      <c r="E8" s="21" t="s">
        <v>60</v>
      </c>
      <c r="F8" s="21" t="s">
        <v>41</v>
      </c>
      <c r="G8" s="21" t="s">
        <v>51</v>
      </c>
      <c r="H8" s="21" t="s">
        <v>42</v>
      </c>
      <c r="I8" s="21" t="s">
        <v>69</v>
      </c>
      <c r="J8" s="21" t="s">
        <v>37</v>
      </c>
      <c r="K8" s="6">
        <v>0</v>
      </c>
    </row>
    <row r="9" spans="1:11" ht="12.75">
      <c r="A9" s="20" t="s">
        <v>16</v>
      </c>
      <c r="B9" s="21" t="s">
        <v>41</v>
      </c>
      <c r="C9" s="21" t="s">
        <v>37</v>
      </c>
      <c r="D9" s="21" t="s">
        <v>60</v>
      </c>
      <c r="E9" s="21" t="s">
        <v>38</v>
      </c>
      <c r="F9" s="21" t="s">
        <v>41</v>
      </c>
      <c r="G9" s="21" t="s">
        <v>41</v>
      </c>
      <c r="H9" s="21" t="s">
        <v>80</v>
      </c>
      <c r="I9" s="21" t="s">
        <v>44</v>
      </c>
      <c r="J9" s="21" t="s">
        <v>42</v>
      </c>
      <c r="K9" s="6">
        <v>0</v>
      </c>
    </row>
    <row r="10" spans="1:11" ht="12.75">
      <c r="A10" s="20" t="s">
        <v>24</v>
      </c>
      <c r="B10" s="21" t="s">
        <v>38</v>
      </c>
      <c r="C10" s="21" t="s">
        <v>37</v>
      </c>
      <c r="D10" s="21" t="s">
        <v>38</v>
      </c>
      <c r="E10" s="21" t="s">
        <v>38</v>
      </c>
      <c r="F10" s="21" t="s">
        <v>38</v>
      </c>
      <c r="G10" s="21" t="s">
        <v>60</v>
      </c>
      <c r="H10" s="21" t="s">
        <v>42</v>
      </c>
      <c r="I10" s="21" t="s">
        <v>39</v>
      </c>
      <c r="J10" s="21" t="s">
        <v>69</v>
      </c>
      <c r="K10" s="6">
        <v>0</v>
      </c>
    </row>
    <row r="11" spans="1:11" ht="12.75">
      <c r="A11" s="20" t="s">
        <v>30</v>
      </c>
      <c r="B11" s="21" t="s">
        <v>41</v>
      </c>
      <c r="C11" s="21" t="s">
        <v>40</v>
      </c>
      <c r="D11" s="21" t="s">
        <v>38</v>
      </c>
      <c r="E11" s="21" t="s">
        <v>41</v>
      </c>
      <c r="F11" s="21" t="s">
        <v>37</v>
      </c>
      <c r="G11" s="21" t="s">
        <v>60</v>
      </c>
      <c r="H11" s="21" t="s">
        <v>40</v>
      </c>
      <c r="I11" s="21" t="s">
        <v>44</v>
      </c>
      <c r="J11" s="21" t="s">
        <v>78</v>
      </c>
      <c r="K11" s="6">
        <v>0</v>
      </c>
    </row>
    <row r="12" spans="1:11" ht="12.75">
      <c r="A12" s="20" t="s">
        <v>29</v>
      </c>
      <c r="B12" s="21" t="s">
        <v>37</v>
      </c>
      <c r="C12" s="21" t="s">
        <v>37</v>
      </c>
      <c r="D12" s="21" t="s">
        <v>41</v>
      </c>
      <c r="E12" s="21" t="s">
        <v>38</v>
      </c>
      <c r="F12" s="21" t="s">
        <v>38</v>
      </c>
      <c r="G12" s="21" t="s">
        <v>41</v>
      </c>
      <c r="H12" s="21" t="s">
        <v>40</v>
      </c>
      <c r="I12" s="21" t="s">
        <v>38</v>
      </c>
      <c r="J12" s="21" t="s">
        <v>42</v>
      </c>
      <c r="K12" s="6">
        <v>0</v>
      </c>
    </row>
    <row r="13" spans="1:11" ht="12.75">
      <c r="A13" s="20" t="s">
        <v>23</v>
      </c>
      <c r="B13" s="21" t="s">
        <v>37</v>
      </c>
      <c r="C13" s="21" t="s">
        <v>37</v>
      </c>
      <c r="D13" s="21" t="s">
        <v>41</v>
      </c>
      <c r="E13" s="21" t="s">
        <v>60</v>
      </c>
      <c r="F13" s="21" t="s">
        <v>38</v>
      </c>
      <c r="G13" s="21" t="s">
        <v>51</v>
      </c>
      <c r="H13" s="21" t="s">
        <v>40</v>
      </c>
      <c r="I13" s="21" t="s">
        <v>42</v>
      </c>
      <c r="J13" s="21" t="s">
        <v>38</v>
      </c>
      <c r="K13" s="6">
        <v>0</v>
      </c>
    </row>
    <row r="14" spans="1:11" ht="12.75">
      <c r="A14" s="20" t="s">
        <v>53</v>
      </c>
      <c r="B14" s="21" t="s">
        <v>37</v>
      </c>
      <c r="C14" s="21" t="s">
        <v>37</v>
      </c>
      <c r="D14" s="21" t="s">
        <v>38</v>
      </c>
      <c r="E14" s="21" t="s">
        <v>41</v>
      </c>
      <c r="F14" s="21" t="s">
        <v>38</v>
      </c>
      <c r="G14" s="21" t="s">
        <v>51</v>
      </c>
      <c r="H14" s="21" t="s">
        <v>38</v>
      </c>
      <c r="I14" s="21" t="s">
        <v>40</v>
      </c>
      <c r="J14" s="21" t="s">
        <v>40</v>
      </c>
      <c r="K14" s="6">
        <v>0</v>
      </c>
    </row>
    <row r="15" spans="1:11" ht="12.75">
      <c r="A15" s="20" t="s">
        <v>11</v>
      </c>
      <c r="B15" s="21" t="s">
        <v>38</v>
      </c>
      <c r="C15" s="21" t="s">
        <v>38</v>
      </c>
      <c r="D15" s="21" t="s">
        <v>38</v>
      </c>
      <c r="E15" s="21" t="s">
        <v>38</v>
      </c>
      <c r="F15" s="21" t="s">
        <v>38</v>
      </c>
      <c r="G15" s="21" t="s">
        <v>38</v>
      </c>
      <c r="H15" s="21" t="s">
        <v>38</v>
      </c>
      <c r="I15" s="21" t="s">
        <v>40</v>
      </c>
      <c r="J15" s="21" t="s">
        <v>38</v>
      </c>
      <c r="K15" s="6">
        <v>0</v>
      </c>
    </row>
    <row r="16" spans="1:11" ht="12.75">
      <c r="A16" s="20" t="s">
        <v>76</v>
      </c>
      <c r="B16" s="21" t="s">
        <v>38</v>
      </c>
      <c r="C16" s="21" t="s">
        <v>37</v>
      </c>
      <c r="D16" s="21" t="s">
        <v>38</v>
      </c>
      <c r="E16" s="21" t="s">
        <v>38</v>
      </c>
      <c r="F16" s="21" t="s">
        <v>41</v>
      </c>
      <c r="G16" s="21" t="s">
        <v>77</v>
      </c>
      <c r="H16" s="21" t="s">
        <v>38</v>
      </c>
      <c r="I16" s="21" t="s">
        <v>40</v>
      </c>
      <c r="J16" s="21" t="s">
        <v>38</v>
      </c>
      <c r="K16" s="6">
        <v>0</v>
      </c>
    </row>
    <row r="17" spans="1:11" ht="12.75">
      <c r="A17" s="20" t="s">
        <v>66</v>
      </c>
      <c r="B17" s="21" t="s">
        <v>38</v>
      </c>
      <c r="C17" s="21" t="s">
        <v>39</v>
      </c>
      <c r="D17" s="21" t="s">
        <v>38</v>
      </c>
      <c r="E17" s="21" t="s">
        <v>38</v>
      </c>
      <c r="F17" s="21" t="s">
        <v>40</v>
      </c>
      <c r="G17" s="21" t="s">
        <v>41</v>
      </c>
      <c r="H17" s="21" t="s">
        <v>37</v>
      </c>
      <c r="I17" s="21" t="s">
        <v>40</v>
      </c>
      <c r="J17" s="21" t="s">
        <v>39</v>
      </c>
      <c r="K17" s="6">
        <v>0</v>
      </c>
    </row>
    <row r="18" spans="1:11" ht="12.75">
      <c r="A18" s="20" t="s">
        <v>15</v>
      </c>
      <c r="B18" s="21" t="s">
        <v>41</v>
      </c>
      <c r="C18" s="21" t="s">
        <v>38</v>
      </c>
      <c r="D18" s="21" t="s">
        <v>38</v>
      </c>
      <c r="E18" s="21" t="s">
        <v>38</v>
      </c>
      <c r="F18" s="21" t="s">
        <v>37</v>
      </c>
      <c r="G18" s="21" t="s">
        <v>41</v>
      </c>
      <c r="H18" s="21" t="s">
        <v>38</v>
      </c>
      <c r="I18" s="21" t="s">
        <v>37</v>
      </c>
      <c r="J18" s="21" t="s">
        <v>42</v>
      </c>
      <c r="K18" s="6">
        <v>0</v>
      </c>
    </row>
    <row r="19" spans="1:11" ht="12.75">
      <c r="A19" s="20" t="s">
        <v>64</v>
      </c>
      <c r="B19" s="21" t="s">
        <v>41</v>
      </c>
      <c r="C19" s="21" t="s">
        <v>40</v>
      </c>
      <c r="D19" s="21" t="s">
        <v>60</v>
      </c>
      <c r="E19" s="21" t="s">
        <v>41</v>
      </c>
      <c r="F19" s="21" t="s">
        <v>38</v>
      </c>
      <c r="G19" s="21" t="s">
        <v>51</v>
      </c>
      <c r="H19" s="21" t="s">
        <v>38</v>
      </c>
      <c r="I19" s="21" t="s">
        <v>37</v>
      </c>
      <c r="J19" s="21" t="s">
        <v>40</v>
      </c>
      <c r="K19" s="6">
        <v>0</v>
      </c>
    </row>
    <row r="20" spans="1:11" ht="12.75">
      <c r="A20" s="20" t="s">
        <v>36</v>
      </c>
      <c r="B20" s="21" t="s">
        <v>38</v>
      </c>
      <c r="C20" s="21" t="s">
        <v>40</v>
      </c>
      <c r="D20" s="21" t="s">
        <v>38</v>
      </c>
      <c r="E20" s="21" t="s">
        <v>38</v>
      </c>
      <c r="F20" s="21" t="s">
        <v>60</v>
      </c>
      <c r="G20" s="21" t="s">
        <v>41</v>
      </c>
      <c r="H20" s="21" t="s">
        <v>37</v>
      </c>
      <c r="I20" s="21" t="s">
        <v>41</v>
      </c>
      <c r="J20" s="21" t="s">
        <v>40</v>
      </c>
      <c r="K20" s="6">
        <v>0</v>
      </c>
    </row>
    <row r="21" spans="1:11" ht="12.75">
      <c r="A21" s="20" t="s">
        <v>54</v>
      </c>
      <c r="B21" s="21" t="s">
        <v>60</v>
      </c>
      <c r="C21" s="21" t="s">
        <v>40</v>
      </c>
      <c r="D21" s="21" t="s">
        <v>60</v>
      </c>
      <c r="E21" s="21" t="s">
        <v>60</v>
      </c>
      <c r="F21" s="21" t="s">
        <v>60</v>
      </c>
      <c r="G21" s="21" t="s">
        <v>60</v>
      </c>
      <c r="H21" s="21" t="s">
        <v>40</v>
      </c>
      <c r="I21" s="21" t="s">
        <v>40</v>
      </c>
      <c r="J21" s="21" t="s">
        <v>40</v>
      </c>
      <c r="K21" s="6">
        <v>0</v>
      </c>
    </row>
    <row r="22" spans="1:11" ht="12.75">
      <c r="A22" s="20" t="s">
        <v>71</v>
      </c>
      <c r="B22" s="21" t="s">
        <v>37</v>
      </c>
      <c r="C22" s="21" t="s">
        <v>40</v>
      </c>
      <c r="D22" s="21" t="s">
        <v>38</v>
      </c>
      <c r="E22" s="21" t="s">
        <v>38</v>
      </c>
      <c r="F22" s="21" t="s">
        <v>40</v>
      </c>
      <c r="G22" s="21" t="s">
        <v>51</v>
      </c>
      <c r="H22" s="21" t="s">
        <v>37</v>
      </c>
      <c r="I22" s="21" t="s">
        <v>37</v>
      </c>
      <c r="J22" s="21" t="s">
        <v>38</v>
      </c>
      <c r="K22" s="6">
        <v>0</v>
      </c>
    </row>
    <row r="23" spans="1:11" ht="12.75">
      <c r="A23" s="20" t="s">
        <v>14</v>
      </c>
      <c r="B23" s="21" t="s">
        <v>38</v>
      </c>
      <c r="C23" s="21" t="s">
        <v>38</v>
      </c>
      <c r="D23" s="21" t="s">
        <v>41</v>
      </c>
      <c r="E23" s="21" t="s">
        <v>38</v>
      </c>
      <c r="F23" s="21" t="s">
        <v>38</v>
      </c>
      <c r="G23" s="21" t="s">
        <v>41</v>
      </c>
      <c r="H23" s="21" t="s">
        <v>40</v>
      </c>
      <c r="I23" s="21" t="s">
        <v>40</v>
      </c>
      <c r="J23" s="21" t="s">
        <v>40</v>
      </c>
      <c r="K23" s="6">
        <v>0</v>
      </c>
    </row>
    <row r="24" spans="1:11" ht="12.75">
      <c r="A24" s="20" t="s">
        <v>9</v>
      </c>
      <c r="B24" s="21" t="s">
        <v>41</v>
      </c>
      <c r="C24" s="21" t="s">
        <v>40</v>
      </c>
      <c r="D24" s="21" t="s">
        <v>38</v>
      </c>
      <c r="E24" s="21" t="s">
        <v>41</v>
      </c>
      <c r="F24" s="21" t="s">
        <v>38</v>
      </c>
      <c r="G24" s="21" t="s">
        <v>60</v>
      </c>
      <c r="H24" s="21" t="s">
        <v>38</v>
      </c>
      <c r="I24" s="21" t="s">
        <v>42</v>
      </c>
      <c r="J24" s="21" t="s">
        <v>40</v>
      </c>
      <c r="K24" s="6">
        <v>0</v>
      </c>
    </row>
    <row r="25" spans="1:11" ht="12.75">
      <c r="A25" s="20" t="s">
        <v>18</v>
      </c>
      <c r="B25" s="21" t="s">
        <v>60</v>
      </c>
      <c r="C25" s="21" t="s">
        <v>38</v>
      </c>
      <c r="D25" s="21" t="s">
        <v>41</v>
      </c>
      <c r="E25" s="21" t="s">
        <v>60</v>
      </c>
      <c r="F25" s="21" t="s">
        <v>38</v>
      </c>
      <c r="G25" s="21" t="s">
        <v>51</v>
      </c>
      <c r="H25" s="21" t="s">
        <v>37</v>
      </c>
      <c r="I25" s="21" t="s">
        <v>37</v>
      </c>
      <c r="J25" s="21" t="s">
        <v>42</v>
      </c>
      <c r="K25" s="6">
        <v>0</v>
      </c>
    </row>
    <row r="26" spans="1:11" ht="12.75">
      <c r="A26" s="20" t="s">
        <v>10</v>
      </c>
      <c r="B26" s="21" t="s">
        <v>37</v>
      </c>
      <c r="C26" s="21" t="s">
        <v>40</v>
      </c>
      <c r="D26" s="21" t="s">
        <v>41</v>
      </c>
      <c r="E26" s="21" t="s">
        <v>38</v>
      </c>
      <c r="F26" s="21" t="s">
        <v>41</v>
      </c>
      <c r="G26" s="21" t="s">
        <v>51</v>
      </c>
      <c r="H26" s="21" t="s">
        <v>40</v>
      </c>
      <c r="I26" s="21" t="s">
        <v>38</v>
      </c>
      <c r="J26" s="21" t="s">
        <v>38</v>
      </c>
      <c r="K26" s="6">
        <v>0</v>
      </c>
    </row>
    <row r="27" spans="1:11" ht="12.75">
      <c r="A27" s="20" t="s">
        <v>13</v>
      </c>
      <c r="B27" s="21" t="s">
        <v>37</v>
      </c>
      <c r="C27" s="21" t="s">
        <v>39</v>
      </c>
      <c r="D27" s="21" t="s">
        <v>41</v>
      </c>
      <c r="E27" s="21" t="s">
        <v>38</v>
      </c>
      <c r="F27" s="21" t="s">
        <v>41</v>
      </c>
      <c r="G27" s="21" t="s">
        <v>60</v>
      </c>
      <c r="H27" s="21" t="s">
        <v>40</v>
      </c>
      <c r="I27" s="21" t="s">
        <v>40</v>
      </c>
      <c r="J27" s="21" t="s">
        <v>44</v>
      </c>
      <c r="K27" s="6">
        <v>0</v>
      </c>
    </row>
    <row r="28" spans="1:11" ht="12.75">
      <c r="A28" s="20" t="s">
        <v>49</v>
      </c>
      <c r="B28" s="21" t="s">
        <v>38</v>
      </c>
      <c r="C28" s="21" t="s">
        <v>41</v>
      </c>
      <c r="D28" s="21" t="s">
        <v>38</v>
      </c>
      <c r="E28" s="21" t="s">
        <v>60</v>
      </c>
      <c r="F28" s="21" t="s">
        <v>41</v>
      </c>
      <c r="G28" s="21" t="s">
        <v>41</v>
      </c>
      <c r="H28" s="21" t="s">
        <v>37</v>
      </c>
      <c r="I28" s="21" t="s">
        <v>38</v>
      </c>
      <c r="J28" s="21" t="s">
        <v>40</v>
      </c>
      <c r="K28" s="6">
        <v>0</v>
      </c>
    </row>
    <row r="29" spans="1:11" ht="12.75">
      <c r="A29" s="20" t="s">
        <v>45</v>
      </c>
      <c r="B29" s="21" t="s">
        <v>38</v>
      </c>
      <c r="C29" s="21" t="s">
        <v>37</v>
      </c>
      <c r="D29" s="21" t="s">
        <v>38</v>
      </c>
      <c r="E29" s="21" t="s">
        <v>38</v>
      </c>
      <c r="F29" s="21" t="s">
        <v>38</v>
      </c>
      <c r="G29" s="21" t="s">
        <v>41</v>
      </c>
      <c r="H29" s="21" t="s">
        <v>38</v>
      </c>
      <c r="I29" s="21" t="s">
        <v>39</v>
      </c>
      <c r="J29" s="21" t="s">
        <v>38</v>
      </c>
      <c r="K29" s="6">
        <v>0</v>
      </c>
    </row>
    <row r="30" spans="1:11" ht="12.75">
      <c r="A30" s="20" t="s">
        <v>35</v>
      </c>
      <c r="B30" s="21" t="s">
        <v>38</v>
      </c>
      <c r="C30" s="21" t="s">
        <v>40</v>
      </c>
      <c r="D30" s="21" t="s">
        <v>39</v>
      </c>
      <c r="E30" s="21" t="s">
        <v>40</v>
      </c>
      <c r="F30" s="21" t="s">
        <v>37</v>
      </c>
      <c r="G30" s="21" t="s">
        <v>41</v>
      </c>
      <c r="H30" s="21" t="s">
        <v>42</v>
      </c>
      <c r="I30" s="21" t="s">
        <v>40</v>
      </c>
      <c r="J30" s="21" t="s">
        <v>42</v>
      </c>
      <c r="K30" s="6">
        <v>0</v>
      </c>
    </row>
    <row r="31" spans="1:11" ht="12.75">
      <c r="A31" s="20" t="s">
        <v>20</v>
      </c>
      <c r="B31" s="21" t="s">
        <v>40</v>
      </c>
      <c r="C31" s="21" t="s">
        <v>38</v>
      </c>
      <c r="D31" s="21" t="s">
        <v>38</v>
      </c>
      <c r="E31" s="21" t="s">
        <v>60</v>
      </c>
      <c r="F31" s="21" t="s">
        <v>37</v>
      </c>
      <c r="G31" s="21" t="s">
        <v>41</v>
      </c>
      <c r="H31" s="21" t="s">
        <v>38</v>
      </c>
      <c r="I31" s="21" t="s">
        <v>42</v>
      </c>
      <c r="J31" s="21" t="s">
        <v>69</v>
      </c>
      <c r="K31" s="6">
        <v>0</v>
      </c>
    </row>
    <row r="32" spans="1:11" ht="12.75">
      <c r="A32" s="20" t="s">
        <v>59</v>
      </c>
      <c r="B32" s="21" t="s">
        <v>37</v>
      </c>
      <c r="C32" s="21" t="s">
        <v>37</v>
      </c>
      <c r="D32" s="21" t="s">
        <v>41</v>
      </c>
      <c r="E32" s="21" t="s">
        <v>78</v>
      </c>
      <c r="F32" s="21" t="s">
        <v>38</v>
      </c>
      <c r="G32" s="21" t="s">
        <v>51</v>
      </c>
      <c r="H32" s="21" t="s">
        <v>42</v>
      </c>
      <c r="I32" s="21" t="s">
        <v>37</v>
      </c>
      <c r="J32" s="21" t="s">
        <v>38</v>
      </c>
      <c r="K32" s="6">
        <v>0</v>
      </c>
    </row>
    <row r="33" spans="1:11" ht="12.75">
      <c r="A33" s="20" t="s">
        <v>83</v>
      </c>
      <c r="B33" s="21" t="s">
        <v>41</v>
      </c>
      <c r="C33" s="21" t="s">
        <v>39</v>
      </c>
      <c r="D33" s="21" t="s">
        <v>80</v>
      </c>
      <c r="E33" s="21" t="s">
        <v>44</v>
      </c>
      <c r="F33" s="21" t="s">
        <v>40</v>
      </c>
      <c r="G33" s="21" t="s">
        <v>41</v>
      </c>
      <c r="H33" s="21" t="s">
        <v>37</v>
      </c>
      <c r="I33" s="21" t="s">
        <v>37</v>
      </c>
      <c r="J33" s="21" t="s">
        <v>42</v>
      </c>
      <c r="K33" s="6">
        <v>0</v>
      </c>
    </row>
    <row r="34" spans="1:11" ht="12.75">
      <c r="A34" s="20" t="s">
        <v>34</v>
      </c>
      <c r="B34" s="21" t="s">
        <v>38</v>
      </c>
      <c r="C34" s="21" t="s">
        <v>38</v>
      </c>
      <c r="D34" s="21" t="s">
        <v>38</v>
      </c>
      <c r="E34" s="21" t="s">
        <v>38</v>
      </c>
      <c r="F34" s="21" t="s">
        <v>38</v>
      </c>
      <c r="G34" s="21" t="s">
        <v>51</v>
      </c>
      <c r="H34" s="21" t="s">
        <v>38</v>
      </c>
      <c r="I34" s="21" t="s">
        <v>38</v>
      </c>
      <c r="J34" s="21" t="s">
        <v>40</v>
      </c>
      <c r="K34" s="6">
        <v>0</v>
      </c>
    </row>
    <row r="35" spans="1:11" ht="12.75">
      <c r="A35" s="20" t="s">
        <v>19</v>
      </c>
      <c r="B35" s="21" t="s">
        <v>41</v>
      </c>
      <c r="C35" s="21" t="s">
        <v>37</v>
      </c>
      <c r="D35" s="21" t="s">
        <v>60</v>
      </c>
      <c r="E35" s="21" t="s">
        <v>41</v>
      </c>
      <c r="F35" s="21" t="s">
        <v>41</v>
      </c>
      <c r="G35" s="21" t="s">
        <v>51</v>
      </c>
      <c r="H35" s="21" t="s">
        <v>37</v>
      </c>
      <c r="I35" s="21" t="s">
        <v>37</v>
      </c>
      <c r="J35" s="21" t="s">
        <v>38</v>
      </c>
      <c r="K35" s="6">
        <v>0</v>
      </c>
    </row>
    <row r="36" spans="1:11" ht="12.75">
      <c r="A36" s="20" t="s">
        <v>17</v>
      </c>
      <c r="B36" s="21" t="s">
        <v>37</v>
      </c>
      <c r="C36" s="21" t="s">
        <v>40</v>
      </c>
      <c r="D36" s="21" t="s">
        <v>38</v>
      </c>
      <c r="E36" s="21" t="s">
        <v>41</v>
      </c>
      <c r="F36" s="21" t="s">
        <v>41</v>
      </c>
      <c r="G36" s="21" t="s">
        <v>51</v>
      </c>
      <c r="H36" s="21" t="s">
        <v>37</v>
      </c>
      <c r="I36" s="21" t="s">
        <v>37</v>
      </c>
      <c r="J36" s="21" t="s">
        <v>40</v>
      </c>
      <c r="K36" s="6">
        <v>0</v>
      </c>
    </row>
    <row r="37" spans="1:11" ht="12.75">
      <c r="A37" s="20" t="s">
        <v>47</v>
      </c>
      <c r="B37" s="21" t="s">
        <v>37</v>
      </c>
      <c r="C37" s="21" t="s">
        <v>37</v>
      </c>
      <c r="D37" s="21" t="s">
        <v>37</v>
      </c>
      <c r="E37" s="21" t="s">
        <v>37</v>
      </c>
      <c r="F37" s="21" t="s">
        <v>37</v>
      </c>
      <c r="G37" s="21" t="s">
        <v>37</v>
      </c>
      <c r="H37" s="21" t="s">
        <v>37</v>
      </c>
      <c r="I37" s="21" t="s">
        <v>37</v>
      </c>
      <c r="J37" s="21" t="s">
        <v>37</v>
      </c>
      <c r="K37" s="6">
        <v>0</v>
      </c>
    </row>
    <row r="38" spans="1:11" ht="12.75">
      <c r="A38" s="20" t="s">
        <v>70</v>
      </c>
      <c r="B38" s="21" t="s">
        <v>38</v>
      </c>
      <c r="C38" s="21" t="s">
        <v>40</v>
      </c>
      <c r="D38" s="21" t="s">
        <v>38</v>
      </c>
      <c r="E38" s="21" t="s">
        <v>41</v>
      </c>
      <c r="F38" s="21" t="s">
        <v>37</v>
      </c>
      <c r="G38" s="21" t="s">
        <v>41</v>
      </c>
      <c r="H38" s="21" t="s">
        <v>40</v>
      </c>
      <c r="I38" s="21" t="s">
        <v>38</v>
      </c>
      <c r="J38" s="21" t="s">
        <v>40</v>
      </c>
      <c r="K38" s="6">
        <v>0</v>
      </c>
    </row>
    <row r="39" spans="1:11" ht="12.75">
      <c r="A39" s="20" t="s">
        <v>22</v>
      </c>
      <c r="B39" s="21" t="s">
        <v>38</v>
      </c>
      <c r="C39" s="21" t="s">
        <v>37</v>
      </c>
      <c r="D39" s="21" t="s">
        <v>38</v>
      </c>
      <c r="E39" s="21" t="s">
        <v>38</v>
      </c>
      <c r="F39" s="21" t="s">
        <v>38</v>
      </c>
      <c r="G39" s="21" t="s">
        <v>41</v>
      </c>
      <c r="H39" s="21" t="s">
        <v>37</v>
      </c>
      <c r="I39" s="21" t="s">
        <v>37</v>
      </c>
      <c r="J39" s="21" t="s">
        <v>42</v>
      </c>
      <c r="K39" s="6">
        <v>0</v>
      </c>
    </row>
    <row r="40" spans="1:11" ht="12.75">
      <c r="A40" s="20" t="s">
        <v>81</v>
      </c>
      <c r="B40" s="21" t="s">
        <v>60</v>
      </c>
      <c r="C40" s="21" t="s">
        <v>60</v>
      </c>
      <c r="D40" s="21" t="s">
        <v>60</v>
      </c>
      <c r="E40" s="21" t="s">
        <v>60</v>
      </c>
      <c r="F40" s="21" t="s">
        <v>60</v>
      </c>
      <c r="G40" s="21" t="s">
        <v>60</v>
      </c>
      <c r="H40" s="21" t="s">
        <v>38</v>
      </c>
      <c r="I40" s="21" t="s">
        <v>38</v>
      </c>
      <c r="J40" s="21" t="s">
        <v>42</v>
      </c>
      <c r="K40" s="6">
        <v>0</v>
      </c>
    </row>
    <row r="41" spans="1:11" ht="12.75">
      <c r="A41" s="20" t="s">
        <v>67</v>
      </c>
      <c r="B41" s="21" t="s">
        <v>38</v>
      </c>
      <c r="C41" s="21" t="s">
        <v>37</v>
      </c>
      <c r="D41" s="21" t="s">
        <v>38</v>
      </c>
      <c r="E41" s="21" t="s">
        <v>38</v>
      </c>
      <c r="F41" s="21" t="s">
        <v>38</v>
      </c>
      <c r="G41" s="21" t="s">
        <v>38</v>
      </c>
      <c r="H41" s="21" t="s">
        <v>37</v>
      </c>
      <c r="I41" s="21" t="s">
        <v>40</v>
      </c>
      <c r="J41" s="21" t="s">
        <v>40</v>
      </c>
      <c r="K41" s="6">
        <v>0</v>
      </c>
    </row>
    <row r="42" spans="1:11" ht="12.75">
      <c r="A42" s="20" t="s">
        <v>32</v>
      </c>
      <c r="B42" s="21" t="s">
        <v>60</v>
      </c>
      <c r="C42" s="21" t="s">
        <v>44</v>
      </c>
      <c r="D42" s="21" t="s">
        <v>41</v>
      </c>
      <c r="E42" s="21" t="s">
        <v>38</v>
      </c>
      <c r="F42" s="21" t="s">
        <v>38</v>
      </c>
      <c r="G42" s="21" t="s">
        <v>41</v>
      </c>
      <c r="H42" s="21" t="s">
        <v>37</v>
      </c>
      <c r="I42" s="21" t="s">
        <v>44</v>
      </c>
      <c r="J42" s="21" t="s">
        <v>40</v>
      </c>
      <c r="K42" s="6">
        <v>0</v>
      </c>
    </row>
    <row r="43" spans="1:11" ht="12.75">
      <c r="A43" s="20" t="s">
        <v>74</v>
      </c>
      <c r="B43" s="21" t="s">
        <v>41</v>
      </c>
      <c r="C43" s="21" t="s">
        <v>40</v>
      </c>
      <c r="D43" s="21" t="s">
        <v>38</v>
      </c>
      <c r="E43" s="21" t="s">
        <v>38</v>
      </c>
      <c r="F43" s="21" t="s">
        <v>38</v>
      </c>
      <c r="G43" s="21" t="s">
        <v>51</v>
      </c>
      <c r="H43" s="21" t="s">
        <v>38</v>
      </c>
      <c r="I43" s="21" t="s">
        <v>40</v>
      </c>
      <c r="J43" s="21" t="s">
        <v>40</v>
      </c>
      <c r="K43" s="6">
        <v>0</v>
      </c>
    </row>
    <row r="44" spans="1:11" ht="12.75">
      <c r="A44" s="20" t="s">
        <v>52</v>
      </c>
      <c r="B44" s="21" t="s">
        <v>60</v>
      </c>
      <c r="C44" s="21" t="s">
        <v>38</v>
      </c>
      <c r="D44" s="21" t="s">
        <v>38</v>
      </c>
      <c r="E44" s="21" t="s">
        <v>38</v>
      </c>
      <c r="F44" s="21" t="s">
        <v>37</v>
      </c>
      <c r="G44" s="21" t="s">
        <v>41</v>
      </c>
      <c r="H44" s="21" t="s">
        <v>38</v>
      </c>
      <c r="I44" s="21" t="s">
        <v>40</v>
      </c>
      <c r="J44" s="21" t="s">
        <v>40</v>
      </c>
      <c r="K44" s="6">
        <v>0</v>
      </c>
    </row>
    <row r="45" ht="12.75">
      <c r="A45" s="5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52" t="s">
        <v>61</v>
      </c>
      <c r="Q1" s="53" t="s">
        <v>62</v>
      </c>
      <c r="R1" s="53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52"/>
      <c r="Q2" s="53"/>
      <c r="R2" s="53"/>
    </row>
    <row r="3" spans="2:18" ht="12.75">
      <c r="B3" s="8" t="s">
        <v>30</v>
      </c>
      <c r="C3" s="6">
        <v>228</v>
      </c>
      <c r="D3" s="9">
        <v>23</v>
      </c>
      <c r="E3" s="9">
        <v>23</v>
      </c>
      <c r="F3" s="9">
        <v>44</v>
      </c>
      <c r="G3" s="9">
        <v>4</v>
      </c>
      <c r="H3" s="7">
        <v>23</v>
      </c>
      <c r="I3" s="7">
        <v>23</v>
      </c>
      <c r="J3" s="7">
        <v>44</v>
      </c>
      <c r="K3" s="7">
        <v>2300023</v>
      </c>
      <c r="L3" s="7">
        <v>4499995</v>
      </c>
      <c r="P3" s="25">
        <f>F3+E3+D3</f>
        <v>90</v>
      </c>
      <c r="Q3" s="33">
        <f>ROUND(((E3+D3)/P3*100),0)</f>
        <v>51</v>
      </c>
      <c r="R3" s="33">
        <f>ROUND((D3/P3*100),0)</f>
        <v>26</v>
      </c>
    </row>
    <row r="4" spans="2:18" ht="12.75">
      <c r="B4" s="8" t="s">
        <v>49</v>
      </c>
      <c r="C4" s="6">
        <v>227</v>
      </c>
      <c r="D4" s="9">
        <v>26</v>
      </c>
      <c r="E4" s="9">
        <v>20</v>
      </c>
      <c r="F4" s="9">
        <v>37</v>
      </c>
      <c r="G4" s="9">
        <v>33</v>
      </c>
      <c r="H4" s="7">
        <v>26</v>
      </c>
      <c r="I4" s="7">
        <v>20</v>
      </c>
      <c r="J4" s="7">
        <v>37</v>
      </c>
      <c r="K4" s="7">
        <v>2600020</v>
      </c>
      <c r="L4" s="7">
        <v>3799966</v>
      </c>
      <c r="P4" s="25">
        <f aca="true" t="shared" si="0" ref="P4:P44">F4+E4+D4</f>
        <v>83</v>
      </c>
      <c r="Q4" s="33">
        <f aca="true" t="shared" si="1" ref="Q4:Q56">ROUND(((E4+D4)/P4*100),0)</f>
        <v>55</v>
      </c>
      <c r="R4" s="33">
        <f aca="true" t="shared" si="2" ref="R4:R56">ROUND((D4/P4*100),0)</f>
        <v>31</v>
      </c>
    </row>
    <row r="5" spans="2:18" ht="12.75">
      <c r="B5" s="8" t="s">
        <v>32</v>
      </c>
      <c r="C5" s="6">
        <v>215</v>
      </c>
      <c r="D5" s="9">
        <v>22</v>
      </c>
      <c r="E5" s="9">
        <v>21</v>
      </c>
      <c r="F5" s="9">
        <v>42</v>
      </c>
      <c r="G5" s="9">
        <v>8</v>
      </c>
      <c r="H5" s="7">
        <v>22</v>
      </c>
      <c r="I5" s="7">
        <v>21</v>
      </c>
      <c r="J5" s="7">
        <v>42</v>
      </c>
      <c r="K5" s="7">
        <v>2200021</v>
      </c>
      <c r="L5" s="7">
        <v>4299991</v>
      </c>
      <c r="P5" s="25">
        <f t="shared" si="0"/>
        <v>85</v>
      </c>
      <c r="Q5" s="33">
        <f t="shared" si="1"/>
        <v>51</v>
      </c>
      <c r="R5" s="33">
        <f t="shared" si="2"/>
        <v>26</v>
      </c>
    </row>
    <row r="6" spans="2:18" ht="12.75">
      <c r="B6" s="8" t="s">
        <v>12</v>
      </c>
      <c r="C6" s="6">
        <v>214</v>
      </c>
      <c r="D6" s="9">
        <v>21</v>
      </c>
      <c r="E6" s="9">
        <v>19</v>
      </c>
      <c r="F6" s="9">
        <v>52</v>
      </c>
      <c r="G6" s="9">
        <v>7</v>
      </c>
      <c r="H6" s="7">
        <v>21</v>
      </c>
      <c r="I6" s="7">
        <v>19</v>
      </c>
      <c r="J6" s="7">
        <v>52</v>
      </c>
      <c r="K6" s="7">
        <v>2100019</v>
      </c>
      <c r="L6" s="7">
        <v>5299992</v>
      </c>
      <c r="P6" s="25">
        <f t="shared" si="0"/>
        <v>92</v>
      </c>
      <c r="Q6" s="33">
        <f t="shared" si="1"/>
        <v>43</v>
      </c>
      <c r="R6" s="33">
        <f t="shared" si="2"/>
        <v>23</v>
      </c>
    </row>
    <row r="7" spans="2:18" ht="12.75">
      <c r="B7" s="8" t="s">
        <v>25</v>
      </c>
      <c r="C7" s="6">
        <v>210</v>
      </c>
      <c r="D7" s="9">
        <v>18</v>
      </c>
      <c r="E7" s="9">
        <v>25</v>
      </c>
      <c r="F7" s="9">
        <v>45</v>
      </c>
      <c r="G7" s="9">
        <v>3</v>
      </c>
      <c r="H7" s="7">
        <v>18</v>
      </c>
      <c r="I7" s="7">
        <v>24</v>
      </c>
      <c r="J7" s="7">
        <v>44</v>
      </c>
      <c r="K7" s="7">
        <v>1800025</v>
      </c>
      <c r="L7" s="7">
        <v>4599996</v>
      </c>
      <c r="P7" s="25">
        <f t="shared" si="0"/>
        <v>88</v>
      </c>
      <c r="Q7" s="33">
        <f t="shared" si="1"/>
        <v>49</v>
      </c>
      <c r="R7" s="33">
        <f t="shared" si="2"/>
        <v>20</v>
      </c>
    </row>
    <row r="8" spans="2:18" ht="12.75">
      <c r="B8" s="8" t="s">
        <v>34</v>
      </c>
      <c r="C8" s="6">
        <v>209</v>
      </c>
      <c r="D8" s="9">
        <v>14</v>
      </c>
      <c r="E8" s="9">
        <v>30</v>
      </c>
      <c r="F8" s="9">
        <v>49</v>
      </c>
      <c r="G8" s="9">
        <v>25</v>
      </c>
      <c r="H8" s="7">
        <v>14</v>
      </c>
      <c r="I8" s="7">
        <v>30</v>
      </c>
      <c r="J8" s="7">
        <v>49</v>
      </c>
      <c r="K8" s="7">
        <v>1400030</v>
      </c>
      <c r="L8" s="7">
        <v>4999974</v>
      </c>
      <c r="P8" s="25">
        <f t="shared" si="0"/>
        <v>93</v>
      </c>
      <c r="Q8" s="33">
        <f t="shared" si="1"/>
        <v>47</v>
      </c>
      <c r="R8" s="33">
        <f t="shared" si="2"/>
        <v>15</v>
      </c>
    </row>
    <row r="9" spans="2:18" ht="12.75">
      <c r="B9" s="8" t="s">
        <v>53</v>
      </c>
      <c r="C9" s="6">
        <v>207</v>
      </c>
      <c r="D9" s="9">
        <v>16</v>
      </c>
      <c r="E9" s="9">
        <v>27</v>
      </c>
      <c r="F9" s="9">
        <v>46</v>
      </c>
      <c r="G9" s="9">
        <v>19</v>
      </c>
      <c r="H9" s="7">
        <v>16</v>
      </c>
      <c r="I9" s="7">
        <v>27</v>
      </c>
      <c r="J9" s="7">
        <v>46</v>
      </c>
      <c r="K9" s="7">
        <v>1600027</v>
      </c>
      <c r="L9" s="7">
        <v>4699980</v>
      </c>
      <c r="P9" s="25">
        <f t="shared" si="0"/>
        <v>89</v>
      </c>
      <c r="Q9" s="33">
        <f t="shared" si="1"/>
        <v>48</v>
      </c>
      <c r="R9" s="33">
        <f t="shared" si="2"/>
        <v>18</v>
      </c>
    </row>
    <row r="10" spans="2:18" ht="12.75">
      <c r="B10" s="8" t="s">
        <v>35</v>
      </c>
      <c r="C10" s="6">
        <v>199</v>
      </c>
      <c r="D10" s="9">
        <v>18</v>
      </c>
      <c r="E10" s="9">
        <v>18</v>
      </c>
      <c r="F10" s="9">
        <v>55</v>
      </c>
      <c r="G10" s="9">
        <v>11</v>
      </c>
      <c r="H10" s="7">
        <v>18</v>
      </c>
      <c r="I10" s="7">
        <v>18</v>
      </c>
      <c r="J10" s="7">
        <v>55</v>
      </c>
      <c r="K10" s="7">
        <v>1800018</v>
      </c>
      <c r="L10" s="7">
        <v>5599988</v>
      </c>
      <c r="P10" s="25">
        <f t="shared" si="0"/>
        <v>91</v>
      </c>
      <c r="Q10" s="33">
        <f t="shared" si="1"/>
        <v>40</v>
      </c>
      <c r="R10" s="33">
        <f t="shared" si="2"/>
        <v>20</v>
      </c>
    </row>
    <row r="11" spans="2:18" ht="12.75">
      <c r="B11" s="8" t="s">
        <v>14</v>
      </c>
      <c r="C11" s="6">
        <v>196</v>
      </c>
      <c r="D11" s="9">
        <v>17</v>
      </c>
      <c r="E11" s="9">
        <v>20</v>
      </c>
      <c r="F11" s="9">
        <v>51</v>
      </c>
      <c r="G11" s="9">
        <v>17</v>
      </c>
      <c r="H11" s="7">
        <v>17</v>
      </c>
      <c r="I11" s="7">
        <v>20</v>
      </c>
      <c r="J11" s="7">
        <v>51</v>
      </c>
      <c r="K11" s="7">
        <v>1700020</v>
      </c>
      <c r="L11" s="7">
        <v>5199982</v>
      </c>
      <c r="P11" s="25">
        <f t="shared" si="0"/>
        <v>88</v>
      </c>
      <c r="Q11" s="33">
        <f t="shared" si="1"/>
        <v>42</v>
      </c>
      <c r="R11" s="33">
        <f t="shared" si="2"/>
        <v>19</v>
      </c>
    </row>
    <row r="12" spans="2:18" ht="12.75">
      <c r="B12" s="8" t="s">
        <v>13</v>
      </c>
      <c r="C12" s="6">
        <v>196</v>
      </c>
      <c r="D12" s="9">
        <v>16</v>
      </c>
      <c r="E12" s="9">
        <v>22</v>
      </c>
      <c r="F12" s="9">
        <v>50</v>
      </c>
      <c r="G12" s="9">
        <v>16</v>
      </c>
      <c r="H12" s="7">
        <v>16</v>
      </c>
      <c r="I12" s="7">
        <v>22</v>
      </c>
      <c r="J12" s="7">
        <v>50</v>
      </c>
      <c r="K12" s="7">
        <v>1600022</v>
      </c>
      <c r="L12" s="7">
        <v>5099983</v>
      </c>
      <c r="P12" s="25">
        <f t="shared" si="0"/>
        <v>88</v>
      </c>
      <c r="Q12" s="33">
        <f t="shared" si="1"/>
        <v>43</v>
      </c>
      <c r="R12" s="33">
        <f t="shared" si="2"/>
        <v>18</v>
      </c>
    </row>
    <row r="13" spans="2:18" ht="12.75">
      <c r="B13" s="8" t="s">
        <v>50</v>
      </c>
      <c r="C13" s="6">
        <v>195</v>
      </c>
      <c r="D13" s="9">
        <v>18</v>
      </c>
      <c r="E13" s="9">
        <v>22</v>
      </c>
      <c r="F13" s="9">
        <v>39</v>
      </c>
      <c r="G13" s="9">
        <v>39</v>
      </c>
      <c r="H13" s="7">
        <v>18</v>
      </c>
      <c r="I13" s="7">
        <v>21</v>
      </c>
      <c r="J13" s="7">
        <v>39</v>
      </c>
      <c r="K13" s="7">
        <v>1800022</v>
      </c>
      <c r="L13" s="7">
        <v>3999960</v>
      </c>
      <c r="P13" s="25">
        <f t="shared" si="0"/>
        <v>79</v>
      </c>
      <c r="Q13" s="33">
        <f t="shared" si="1"/>
        <v>51</v>
      </c>
      <c r="R13" s="33">
        <f t="shared" si="2"/>
        <v>23</v>
      </c>
    </row>
    <row r="14" spans="2:18" ht="12.75">
      <c r="B14" s="8" t="s">
        <v>24</v>
      </c>
      <c r="C14" s="6">
        <v>194</v>
      </c>
      <c r="D14" s="9">
        <v>22</v>
      </c>
      <c r="E14" s="9">
        <v>11</v>
      </c>
      <c r="F14" s="9">
        <v>51</v>
      </c>
      <c r="G14" s="9">
        <v>22</v>
      </c>
      <c r="H14" s="7">
        <v>22</v>
      </c>
      <c r="I14" s="7">
        <v>11</v>
      </c>
      <c r="J14" s="7">
        <v>51</v>
      </c>
      <c r="K14" s="7">
        <v>2200011</v>
      </c>
      <c r="L14" s="7">
        <v>5199977</v>
      </c>
      <c r="P14" s="25">
        <f t="shared" si="0"/>
        <v>84</v>
      </c>
      <c r="Q14" s="33">
        <f t="shared" si="1"/>
        <v>39</v>
      </c>
      <c r="R14" s="33">
        <f t="shared" si="2"/>
        <v>26</v>
      </c>
    </row>
    <row r="15" spans="2:18" ht="12.75">
      <c r="B15" s="8" t="s">
        <v>29</v>
      </c>
      <c r="C15" s="6">
        <v>194</v>
      </c>
      <c r="D15" s="9">
        <v>15</v>
      </c>
      <c r="E15" s="9">
        <v>24</v>
      </c>
      <c r="F15" s="9">
        <v>47</v>
      </c>
      <c r="G15" s="9">
        <v>2</v>
      </c>
      <c r="H15" s="7">
        <v>15</v>
      </c>
      <c r="I15" s="7">
        <v>24</v>
      </c>
      <c r="J15" s="7">
        <v>47</v>
      </c>
      <c r="K15" s="7">
        <v>1500024</v>
      </c>
      <c r="L15" s="7">
        <v>4799997</v>
      </c>
      <c r="P15" s="25">
        <f t="shared" si="0"/>
        <v>86</v>
      </c>
      <c r="Q15" s="33">
        <f t="shared" si="1"/>
        <v>45</v>
      </c>
      <c r="R15" s="33">
        <f t="shared" si="2"/>
        <v>17</v>
      </c>
    </row>
    <row r="16" spans="2:18" ht="12.75">
      <c r="B16" s="8" t="s">
        <v>17</v>
      </c>
      <c r="C16" s="6">
        <v>193</v>
      </c>
      <c r="D16" s="9">
        <v>19</v>
      </c>
      <c r="E16" s="9">
        <v>18</v>
      </c>
      <c r="F16" s="9">
        <v>44</v>
      </c>
      <c r="G16" s="9">
        <v>10</v>
      </c>
      <c r="H16" s="7">
        <v>19</v>
      </c>
      <c r="I16" s="7">
        <v>18</v>
      </c>
      <c r="J16" s="7">
        <v>44</v>
      </c>
      <c r="K16" s="7">
        <v>1900018</v>
      </c>
      <c r="L16" s="7">
        <v>4499989</v>
      </c>
      <c r="P16" s="25">
        <f t="shared" si="0"/>
        <v>81</v>
      </c>
      <c r="Q16" s="33">
        <f t="shared" si="1"/>
        <v>46</v>
      </c>
      <c r="R16" s="33">
        <f t="shared" si="2"/>
        <v>23</v>
      </c>
    </row>
    <row r="17" spans="2:18" ht="12.75">
      <c r="B17" s="8" t="s">
        <v>28</v>
      </c>
      <c r="C17" s="6">
        <v>192</v>
      </c>
      <c r="D17" s="9">
        <v>20</v>
      </c>
      <c r="E17" s="9">
        <v>17</v>
      </c>
      <c r="F17" s="9">
        <v>41</v>
      </c>
      <c r="G17" s="9">
        <v>34</v>
      </c>
      <c r="H17" s="7">
        <v>20</v>
      </c>
      <c r="I17" s="7">
        <v>17</v>
      </c>
      <c r="J17" s="7">
        <v>41</v>
      </c>
      <c r="K17" s="7">
        <v>2000017</v>
      </c>
      <c r="L17" s="7">
        <v>4199965</v>
      </c>
      <c r="P17" s="25">
        <f t="shared" si="0"/>
        <v>78</v>
      </c>
      <c r="Q17" s="33">
        <f t="shared" si="1"/>
        <v>47</v>
      </c>
      <c r="R17" s="33">
        <f t="shared" si="2"/>
        <v>26</v>
      </c>
    </row>
    <row r="18" spans="2:18" ht="12.75">
      <c r="B18" s="8" t="s">
        <v>48</v>
      </c>
      <c r="C18" s="6">
        <v>192</v>
      </c>
      <c r="D18" s="9">
        <v>18</v>
      </c>
      <c r="E18" s="9">
        <v>17</v>
      </c>
      <c r="F18" s="9">
        <v>51</v>
      </c>
      <c r="G18" s="9">
        <v>31</v>
      </c>
      <c r="H18" s="7">
        <v>16</v>
      </c>
      <c r="I18" s="7">
        <v>15</v>
      </c>
      <c r="J18" s="7">
        <v>49</v>
      </c>
      <c r="K18" s="7">
        <v>1800017</v>
      </c>
      <c r="L18" s="7">
        <v>5199968</v>
      </c>
      <c r="P18" s="25">
        <f t="shared" si="0"/>
        <v>86</v>
      </c>
      <c r="Q18" s="33">
        <f t="shared" si="1"/>
        <v>41</v>
      </c>
      <c r="R18" s="33">
        <f t="shared" si="2"/>
        <v>21</v>
      </c>
    </row>
    <row r="19" spans="2:18" ht="12.75">
      <c r="B19" s="8" t="s">
        <v>52</v>
      </c>
      <c r="C19" s="6">
        <v>191</v>
      </c>
      <c r="D19" s="9">
        <v>17</v>
      </c>
      <c r="E19" s="9">
        <v>20</v>
      </c>
      <c r="F19" s="9">
        <v>46</v>
      </c>
      <c r="G19" s="9">
        <v>42</v>
      </c>
      <c r="H19" s="7">
        <v>17</v>
      </c>
      <c r="I19" s="7">
        <v>20</v>
      </c>
      <c r="J19" s="7">
        <v>46</v>
      </c>
      <c r="K19" s="7">
        <v>1700020</v>
      </c>
      <c r="L19" s="7">
        <v>4699957</v>
      </c>
      <c r="P19" s="25">
        <f t="shared" si="0"/>
        <v>83</v>
      </c>
      <c r="Q19" s="33">
        <f t="shared" si="1"/>
        <v>45</v>
      </c>
      <c r="R19" s="33">
        <f t="shared" si="2"/>
        <v>20</v>
      </c>
    </row>
    <row r="20" spans="2:18" ht="12.75">
      <c r="B20" s="8" t="s">
        <v>23</v>
      </c>
      <c r="C20" s="6">
        <v>189</v>
      </c>
      <c r="D20" s="9">
        <v>18</v>
      </c>
      <c r="E20" s="9">
        <v>17</v>
      </c>
      <c r="F20" s="9">
        <v>48</v>
      </c>
      <c r="G20" s="9">
        <v>9</v>
      </c>
      <c r="H20" s="7">
        <v>18</v>
      </c>
      <c r="I20" s="7">
        <v>17</v>
      </c>
      <c r="J20" s="7">
        <v>48</v>
      </c>
      <c r="K20" s="7">
        <v>1800017</v>
      </c>
      <c r="L20" s="7">
        <v>4899990</v>
      </c>
      <c r="P20" s="25">
        <f t="shared" si="0"/>
        <v>83</v>
      </c>
      <c r="Q20" s="33">
        <f t="shared" si="1"/>
        <v>42</v>
      </c>
      <c r="R20" s="33">
        <f t="shared" si="2"/>
        <v>22</v>
      </c>
    </row>
    <row r="21" spans="2:18" ht="12.75">
      <c r="B21" s="8" t="s">
        <v>46</v>
      </c>
      <c r="C21" s="6">
        <v>188</v>
      </c>
      <c r="D21" s="9">
        <v>18</v>
      </c>
      <c r="E21" s="9">
        <v>15</v>
      </c>
      <c r="F21" s="9">
        <v>53</v>
      </c>
      <c r="G21" s="9">
        <v>27</v>
      </c>
      <c r="H21" s="7">
        <v>18</v>
      </c>
      <c r="I21" s="7">
        <v>15</v>
      </c>
      <c r="J21" s="7">
        <v>53</v>
      </c>
      <c r="K21" s="7">
        <v>1800015</v>
      </c>
      <c r="L21" s="7">
        <v>5399972</v>
      </c>
      <c r="P21" s="25">
        <f t="shared" si="0"/>
        <v>86</v>
      </c>
      <c r="Q21" s="33">
        <f t="shared" si="1"/>
        <v>38</v>
      </c>
      <c r="R21" s="33">
        <f t="shared" si="2"/>
        <v>21</v>
      </c>
    </row>
    <row r="22" spans="2:18" ht="12.75">
      <c r="B22" s="8" t="s">
        <v>16</v>
      </c>
      <c r="C22" s="6">
        <v>188</v>
      </c>
      <c r="D22" s="9">
        <v>15</v>
      </c>
      <c r="E22" s="9">
        <v>23</v>
      </c>
      <c r="F22" s="9">
        <v>44</v>
      </c>
      <c r="G22" s="9">
        <v>35</v>
      </c>
      <c r="H22" s="7">
        <v>15</v>
      </c>
      <c r="I22" s="7">
        <v>23</v>
      </c>
      <c r="J22" s="7">
        <v>44</v>
      </c>
      <c r="K22" s="7">
        <v>1500023</v>
      </c>
      <c r="L22" s="7">
        <v>4499964</v>
      </c>
      <c r="P22" s="25">
        <f t="shared" si="0"/>
        <v>82</v>
      </c>
      <c r="Q22" s="33">
        <f t="shared" si="1"/>
        <v>46</v>
      </c>
      <c r="R22" s="33">
        <f t="shared" si="2"/>
        <v>18</v>
      </c>
    </row>
    <row r="23" spans="2:18" ht="12.75">
      <c r="B23" s="8" t="s">
        <v>10</v>
      </c>
      <c r="C23" s="6">
        <v>188</v>
      </c>
      <c r="D23" s="9">
        <v>15</v>
      </c>
      <c r="E23" s="9">
        <v>21</v>
      </c>
      <c r="F23" s="9">
        <v>50</v>
      </c>
      <c r="G23" s="9">
        <v>23</v>
      </c>
      <c r="H23" s="7">
        <v>15</v>
      </c>
      <c r="I23" s="7">
        <v>21</v>
      </c>
      <c r="J23" s="7">
        <v>50</v>
      </c>
      <c r="K23" s="7">
        <v>1500021</v>
      </c>
      <c r="L23" s="7">
        <v>5099976</v>
      </c>
      <c r="P23" s="25">
        <f t="shared" si="0"/>
        <v>86</v>
      </c>
      <c r="Q23" s="33">
        <f t="shared" si="1"/>
        <v>42</v>
      </c>
      <c r="R23" s="33">
        <f t="shared" si="2"/>
        <v>17</v>
      </c>
    </row>
    <row r="24" spans="2:18" ht="12.75">
      <c r="B24" s="8" t="s">
        <v>54</v>
      </c>
      <c r="C24" s="6">
        <v>187</v>
      </c>
      <c r="D24" s="9">
        <v>17</v>
      </c>
      <c r="E24" s="9">
        <v>18</v>
      </c>
      <c r="F24" s="9">
        <v>48</v>
      </c>
      <c r="G24" s="9">
        <v>40</v>
      </c>
      <c r="H24" s="7">
        <v>17</v>
      </c>
      <c r="I24" s="7">
        <v>18</v>
      </c>
      <c r="J24" s="7">
        <v>48</v>
      </c>
      <c r="K24" s="7">
        <v>1700018</v>
      </c>
      <c r="L24" s="7">
        <v>4899959</v>
      </c>
      <c r="P24" s="25">
        <f t="shared" si="0"/>
        <v>83</v>
      </c>
      <c r="Q24" s="33">
        <f t="shared" si="1"/>
        <v>42</v>
      </c>
      <c r="R24" s="33">
        <f t="shared" si="2"/>
        <v>20</v>
      </c>
    </row>
    <row r="25" spans="2:18" ht="12.75">
      <c r="B25" s="8" t="s">
        <v>45</v>
      </c>
      <c r="C25" s="6">
        <v>186</v>
      </c>
      <c r="D25" s="9">
        <v>15</v>
      </c>
      <c r="E25" s="9">
        <v>20</v>
      </c>
      <c r="F25" s="9">
        <v>51</v>
      </c>
      <c r="G25" s="9">
        <v>20</v>
      </c>
      <c r="H25" s="7">
        <v>15</v>
      </c>
      <c r="I25" s="7">
        <v>20</v>
      </c>
      <c r="J25" s="7">
        <v>51</v>
      </c>
      <c r="K25" s="7">
        <v>1500020</v>
      </c>
      <c r="L25" s="7">
        <v>5199979</v>
      </c>
      <c r="P25" s="25">
        <f t="shared" si="0"/>
        <v>86</v>
      </c>
      <c r="Q25" s="33">
        <f t="shared" si="1"/>
        <v>41</v>
      </c>
      <c r="R25" s="33">
        <f t="shared" si="2"/>
        <v>17</v>
      </c>
    </row>
    <row r="26" spans="2:18" ht="12.75">
      <c r="B26" s="8" t="s">
        <v>21</v>
      </c>
      <c r="C26" s="6">
        <v>186</v>
      </c>
      <c r="D26" s="9">
        <v>14</v>
      </c>
      <c r="E26" s="9">
        <v>21</v>
      </c>
      <c r="F26" s="9">
        <v>53</v>
      </c>
      <c r="G26" s="9">
        <v>13</v>
      </c>
      <c r="H26" s="7">
        <v>14</v>
      </c>
      <c r="I26" s="7">
        <v>21</v>
      </c>
      <c r="J26" s="7">
        <v>53</v>
      </c>
      <c r="K26" s="7">
        <v>1400021</v>
      </c>
      <c r="L26" s="7">
        <v>5399986</v>
      </c>
      <c r="P26" s="25">
        <f t="shared" si="0"/>
        <v>88</v>
      </c>
      <c r="Q26" s="33">
        <f t="shared" si="1"/>
        <v>40</v>
      </c>
      <c r="R26" s="33">
        <f t="shared" si="2"/>
        <v>16</v>
      </c>
    </row>
    <row r="27" spans="2:18" ht="12.75">
      <c r="B27" s="8" t="s">
        <v>66</v>
      </c>
      <c r="C27" s="6">
        <v>182</v>
      </c>
      <c r="D27" s="9">
        <v>19</v>
      </c>
      <c r="E27" s="9">
        <v>14</v>
      </c>
      <c r="F27" s="9">
        <v>45</v>
      </c>
      <c r="G27" s="9">
        <v>43</v>
      </c>
      <c r="H27" s="7">
        <v>19</v>
      </c>
      <c r="I27" s="7">
        <v>14</v>
      </c>
      <c r="J27" s="7">
        <v>45</v>
      </c>
      <c r="K27" s="7">
        <v>1900014</v>
      </c>
      <c r="L27" s="7">
        <v>4599956</v>
      </c>
      <c r="P27" s="25">
        <f t="shared" si="0"/>
        <v>78</v>
      </c>
      <c r="Q27" s="33">
        <f t="shared" si="1"/>
        <v>42</v>
      </c>
      <c r="R27" s="33">
        <f t="shared" si="2"/>
        <v>24</v>
      </c>
    </row>
    <row r="28" spans="2:18" ht="12.75">
      <c r="B28" s="8" t="s">
        <v>81</v>
      </c>
      <c r="C28" s="6">
        <v>182</v>
      </c>
      <c r="D28" s="9">
        <v>12</v>
      </c>
      <c r="E28" s="9">
        <v>22</v>
      </c>
      <c r="F28" s="9">
        <v>56</v>
      </c>
      <c r="G28" s="9">
        <v>37</v>
      </c>
      <c r="H28" s="7">
        <v>12</v>
      </c>
      <c r="I28" s="7">
        <v>22</v>
      </c>
      <c r="J28" s="7">
        <v>56</v>
      </c>
      <c r="K28" s="7">
        <v>1200022</v>
      </c>
      <c r="L28" s="7">
        <v>5699962</v>
      </c>
      <c r="P28" s="25">
        <f t="shared" si="0"/>
        <v>90</v>
      </c>
      <c r="Q28" s="33">
        <f t="shared" si="1"/>
        <v>38</v>
      </c>
      <c r="R28" s="33">
        <f t="shared" si="2"/>
        <v>13</v>
      </c>
    </row>
    <row r="29" spans="2:18" ht="12.75">
      <c r="B29" s="8" t="s">
        <v>47</v>
      </c>
      <c r="C29" s="6">
        <v>179</v>
      </c>
      <c r="D29" s="9">
        <v>18</v>
      </c>
      <c r="E29" s="9">
        <v>12</v>
      </c>
      <c r="F29" s="9">
        <v>53</v>
      </c>
      <c r="G29" s="9">
        <v>29</v>
      </c>
      <c r="H29" s="7">
        <v>18</v>
      </c>
      <c r="I29" s="7">
        <v>12</v>
      </c>
      <c r="J29" s="7">
        <v>53</v>
      </c>
      <c r="K29" s="7">
        <v>1800012</v>
      </c>
      <c r="L29" s="7">
        <v>5399970</v>
      </c>
      <c r="P29" s="25">
        <f t="shared" si="0"/>
        <v>83</v>
      </c>
      <c r="Q29" s="33">
        <f t="shared" si="1"/>
        <v>36</v>
      </c>
      <c r="R29" s="33">
        <f t="shared" si="2"/>
        <v>22</v>
      </c>
    </row>
    <row r="30" spans="2:18" ht="12.75">
      <c r="B30" s="8" t="s">
        <v>11</v>
      </c>
      <c r="C30" s="6">
        <v>179</v>
      </c>
      <c r="D30" s="9">
        <v>10</v>
      </c>
      <c r="E30" s="9">
        <v>24</v>
      </c>
      <c r="F30" s="9">
        <v>57</v>
      </c>
      <c r="G30" s="9">
        <v>12</v>
      </c>
      <c r="H30" s="7">
        <v>10</v>
      </c>
      <c r="I30" s="7">
        <v>24</v>
      </c>
      <c r="J30" s="7">
        <v>57</v>
      </c>
      <c r="K30" s="7">
        <v>1000024</v>
      </c>
      <c r="L30" s="7">
        <v>5799987</v>
      </c>
      <c r="P30" s="25">
        <f t="shared" si="0"/>
        <v>91</v>
      </c>
      <c r="Q30" s="33">
        <f t="shared" si="1"/>
        <v>37</v>
      </c>
      <c r="R30" s="33">
        <f t="shared" si="2"/>
        <v>11</v>
      </c>
    </row>
    <row r="31" spans="2:18" ht="12.75">
      <c r="B31" s="8" t="s">
        <v>36</v>
      </c>
      <c r="C31" s="6">
        <v>178</v>
      </c>
      <c r="D31" s="9">
        <v>15</v>
      </c>
      <c r="E31" s="9">
        <v>22</v>
      </c>
      <c r="F31" s="9">
        <v>37</v>
      </c>
      <c r="G31" s="9">
        <v>38</v>
      </c>
      <c r="H31" s="7">
        <v>15</v>
      </c>
      <c r="I31" s="7">
        <v>22</v>
      </c>
      <c r="J31" s="7">
        <v>37</v>
      </c>
      <c r="K31" s="7">
        <v>1500022</v>
      </c>
      <c r="L31" s="7">
        <v>3799961</v>
      </c>
      <c r="P31" s="25">
        <f t="shared" si="0"/>
        <v>74</v>
      </c>
      <c r="Q31" s="33">
        <f t="shared" si="1"/>
        <v>50</v>
      </c>
      <c r="R31" s="33">
        <f t="shared" si="2"/>
        <v>20</v>
      </c>
    </row>
    <row r="32" spans="2:18" ht="12.75">
      <c r="B32" s="8" t="s">
        <v>19</v>
      </c>
      <c r="C32" s="6">
        <v>173</v>
      </c>
      <c r="D32" s="9">
        <v>15</v>
      </c>
      <c r="E32" s="9">
        <v>17</v>
      </c>
      <c r="F32" s="9">
        <v>47</v>
      </c>
      <c r="G32" s="9">
        <v>6</v>
      </c>
      <c r="H32" s="7">
        <v>15</v>
      </c>
      <c r="I32" s="7">
        <v>17</v>
      </c>
      <c r="J32" s="7">
        <v>47</v>
      </c>
      <c r="K32" s="7">
        <v>1500017</v>
      </c>
      <c r="L32" s="7">
        <v>4799993</v>
      </c>
      <c r="P32" s="25">
        <f t="shared" si="0"/>
        <v>79</v>
      </c>
      <c r="Q32" s="33">
        <f t="shared" si="1"/>
        <v>41</v>
      </c>
      <c r="R32" s="33">
        <f t="shared" si="2"/>
        <v>19</v>
      </c>
    </row>
    <row r="33" spans="2:18" ht="12.75">
      <c r="B33" s="8" t="s">
        <v>18</v>
      </c>
      <c r="C33" s="6">
        <v>170</v>
      </c>
      <c r="D33" s="9">
        <v>14</v>
      </c>
      <c r="E33" s="9">
        <v>13</v>
      </c>
      <c r="F33" s="9">
        <v>61</v>
      </c>
      <c r="G33" s="9">
        <v>18</v>
      </c>
      <c r="H33" s="7">
        <v>14</v>
      </c>
      <c r="I33" s="7">
        <v>13</v>
      </c>
      <c r="J33" s="7">
        <v>61</v>
      </c>
      <c r="K33" s="7">
        <v>1400013</v>
      </c>
      <c r="L33" s="7">
        <v>6199981</v>
      </c>
      <c r="P33" s="25">
        <f t="shared" si="0"/>
        <v>88</v>
      </c>
      <c r="Q33" s="33">
        <f t="shared" si="1"/>
        <v>31</v>
      </c>
      <c r="R33" s="33">
        <f t="shared" si="2"/>
        <v>16</v>
      </c>
    </row>
    <row r="34" spans="2:18" ht="12.75">
      <c r="B34" s="8" t="s">
        <v>9</v>
      </c>
      <c r="C34" s="6">
        <v>169</v>
      </c>
      <c r="D34" s="9">
        <v>12</v>
      </c>
      <c r="E34" s="9">
        <v>18</v>
      </c>
      <c r="F34" s="9">
        <v>55</v>
      </c>
      <c r="G34" s="9">
        <v>1</v>
      </c>
      <c r="H34" s="7">
        <v>12</v>
      </c>
      <c r="I34" s="7">
        <v>18</v>
      </c>
      <c r="J34" s="7">
        <v>55</v>
      </c>
      <c r="K34" s="7">
        <v>1200018</v>
      </c>
      <c r="L34" s="7">
        <v>5599998</v>
      </c>
      <c r="P34" s="25">
        <f t="shared" si="0"/>
        <v>85</v>
      </c>
      <c r="Q34" s="33">
        <f t="shared" si="1"/>
        <v>35</v>
      </c>
      <c r="R34" s="33">
        <f t="shared" si="2"/>
        <v>14</v>
      </c>
    </row>
    <row r="35" spans="2:18" ht="12.75">
      <c r="B35" s="8" t="s">
        <v>26</v>
      </c>
      <c r="C35" s="6">
        <v>165</v>
      </c>
      <c r="D35" s="9">
        <v>10</v>
      </c>
      <c r="E35" s="9">
        <v>19</v>
      </c>
      <c r="F35" s="9">
        <v>58</v>
      </c>
      <c r="G35" s="9">
        <v>32</v>
      </c>
      <c r="H35" s="7">
        <v>10</v>
      </c>
      <c r="I35" s="7">
        <v>17</v>
      </c>
      <c r="J35" s="7">
        <v>58</v>
      </c>
      <c r="K35" s="7">
        <v>1000019</v>
      </c>
      <c r="L35" s="7">
        <v>5899967</v>
      </c>
      <c r="P35" s="25">
        <f t="shared" si="0"/>
        <v>87</v>
      </c>
      <c r="Q35" s="33">
        <f t="shared" si="1"/>
        <v>33</v>
      </c>
      <c r="R35" s="33">
        <f t="shared" si="2"/>
        <v>11</v>
      </c>
    </row>
    <row r="36" spans="2:18" ht="12.75">
      <c r="B36" s="8" t="s">
        <v>67</v>
      </c>
      <c r="C36" s="6">
        <v>164</v>
      </c>
      <c r="D36" s="9">
        <v>12</v>
      </c>
      <c r="E36" s="9">
        <v>23</v>
      </c>
      <c r="F36" s="9">
        <v>35</v>
      </c>
      <c r="G36" s="9">
        <v>44</v>
      </c>
      <c r="H36" s="7">
        <v>12</v>
      </c>
      <c r="I36" s="7">
        <v>23</v>
      </c>
      <c r="J36" s="7">
        <v>35</v>
      </c>
      <c r="K36" s="7">
        <v>1200023</v>
      </c>
      <c r="L36" s="7">
        <v>3599955</v>
      </c>
      <c r="P36" s="25">
        <f t="shared" si="0"/>
        <v>70</v>
      </c>
      <c r="Q36" s="33">
        <f t="shared" si="1"/>
        <v>50</v>
      </c>
      <c r="R36" s="33">
        <f t="shared" si="2"/>
        <v>17</v>
      </c>
    </row>
    <row r="37" spans="2:18" ht="12.75">
      <c r="B37" s="8" t="s">
        <v>33</v>
      </c>
      <c r="C37" s="6">
        <v>161</v>
      </c>
      <c r="D37" s="9">
        <v>15</v>
      </c>
      <c r="E37" s="9">
        <v>17</v>
      </c>
      <c r="F37" s="9">
        <v>35</v>
      </c>
      <c r="G37" s="9">
        <v>14</v>
      </c>
      <c r="H37" s="7">
        <v>15</v>
      </c>
      <c r="I37" s="7">
        <v>17</v>
      </c>
      <c r="J37" s="7">
        <v>35</v>
      </c>
      <c r="K37" s="7">
        <v>1500017</v>
      </c>
      <c r="L37" s="7">
        <v>3599985</v>
      </c>
      <c r="P37" s="25">
        <f t="shared" si="0"/>
        <v>67</v>
      </c>
      <c r="Q37" s="33">
        <f t="shared" si="1"/>
        <v>48</v>
      </c>
      <c r="R37" s="33">
        <f t="shared" si="2"/>
        <v>22</v>
      </c>
    </row>
    <row r="38" spans="2:18" ht="12.75">
      <c r="B38" s="8" t="s">
        <v>15</v>
      </c>
      <c r="C38" s="6">
        <v>160</v>
      </c>
      <c r="D38" s="9">
        <v>11</v>
      </c>
      <c r="E38" s="9">
        <v>18</v>
      </c>
      <c r="F38" s="9">
        <v>51</v>
      </c>
      <c r="G38" s="9">
        <v>15</v>
      </c>
      <c r="H38" s="7">
        <v>11</v>
      </c>
      <c r="I38" s="7">
        <v>18</v>
      </c>
      <c r="J38" s="7">
        <v>51</v>
      </c>
      <c r="K38" s="7">
        <v>1100018</v>
      </c>
      <c r="L38" s="7">
        <v>5199984</v>
      </c>
      <c r="P38" s="25">
        <f t="shared" si="0"/>
        <v>80</v>
      </c>
      <c r="Q38" s="33">
        <f t="shared" si="1"/>
        <v>36</v>
      </c>
      <c r="R38" s="33">
        <f t="shared" si="2"/>
        <v>14</v>
      </c>
    </row>
    <row r="39" spans="2:18" ht="12.75">
      <c r="B39" s="8" t="s">
        <v>22</v>
      </c>
      <c r="C39" s="6">
        <v>160</v>
      </c>
      <c r="D39" s="9">
        <v>10</v>
      </c>
      <c r="E39" s="9">
        <v>19</v>
      </c>
      <c r="F39" s="9">
        <v>53</v>
      </c>
      <c r="G39" s="9">
        <v>24</v>
      </c>
      <c r="H39" s="7">
        <v>10</v>
      </c>
      <c r="I39" s="7">
        <v>19</v>
      </c>
      <c r="J39" s="7">
        <v>53</v>
      </c>
      <c r="K39" s="7">
        <v>1000019</v>
      </c>
      <c r="L39" s="7">
        <v>5399975</v>
      </c>
      <c r="P39" s="25">
        <f t="shared" si="0"/>
        <v>82</v>
      </c>
      <c r="Q39" s="33">
        <f t="shared" si="1"/>
        <v>35</v>
      </c>
      <c r="R39" s="33">
        <f t="shared" si="2"/>
        <v>12</v>
      </c>
    </row>
    <row r="40" spans="2:18" ht="12.75">
      <c r="B40" s="8" t="s">
        <v>59</v>
      </c>
      <c r="C40" s="6">
        <v>159</v>
      </c>
      <c r="D40" s="9">
        <v>12</v>
      </c>
      <c r="E40" s="9">
        <v>21</v>
      </c>
      <c r="F40" s="9">
        <v>36</v>
      </c>
      <c r="G40" s="9">
        <v>41</v>
      </c>
      <c r="H40" s="7">
        <v>12</v>
      </c>
      <c r="I40" s="7">
        <v>21</v>
      </c>
      <c r="J40" s="7">
        <v>36</v>
      </c>
      <c r="K40" s="7">
        <v>1200021</v>
      </c>
      <c r="L40" s="7">
        <v>3699958</v>
      </c>
      <c r="P40" s="25">
        <f t="shared" si="0"/>
        <v>69</v>
      </c>
      <c r="Q40" s="33">
        <f t="shared" si="1"/>
        <v>48</v>
      </c>
      <c r="R40" s="33">
        <f t="shared" si="2"/>
        <v>17</v>
      </c>
    </row>
    <row r="41" spans="2:18" ht="12.75">
      <c r="B41" s="8" t="s">
        <v>20</v>
      </c>
      <c r="C41" s="6">
        <v>137</v>
      </c>
      <c r="D41" s="9">
        <v>11</v>
      </c>
      <c r="E41" s="9">
        <v>12</v>
      </c>
      <c r="F41" s="9">
        <v>46</v>
      </c>
      <c r="G41" s="9">
        <v>21</v>
      </c>
      <c r="H41" s="7">
        <v>11</v>
      </c>
      <c r="I41" s="7">
        <v>12</v>
      </c>
      <c r="J41" s="7">
        <v>46</v>
      </c>
      <c r="K41" s="7">
        <v>1100012</v>
      </c>
      <c r="L41" s="7">
        <v>4699978</v>
      </c>
      <c r="P41" s="25">
        <f t="shared" si="0"/>
        <v>69</v>
      </c>
      <c r="Q41" s="33">
        <f t="shared" si="1"/>
        <v>33</v>
      </c>
      <c r="R41" s="33">
        <f t="shared" si="2"/>
        <v>16</v>
      </c>
    </row>
    <row r="42" spans="2:18" ht="12.75">
      <c r="B42" s="8" t="s">
        <v>65</v>
      </c>
      <c r="C42" s="6">
        <v>130</v>
      </c>
      <c r="D42" s="9">
        <v>13</v>
      </c>
      <c r="E42" s="9">
        <v>11</v>
      </c>
      <c r="F42" s="9">
        <v>32</v>
      </c>
      <c r="G42" s="9">
        <v>26</v>
      </c>
      <c r="H42" s="7">
        <v>13</v>
      </c>
      <c r="I42" s="7">
        <v>11</v>
      </c>
      <c r="J42" s="7">
        <v>32</v>
      </c>
      <c r="K42" s="7">
        <v>1300011</v>
      </c>
      <c r="L42" s="7">
        <v>3299973</v>
      </c>
      <c r="P42" s="25">
        <f t="shared" si="0"/>
        <v>56</v>
      </c>
      <c r="Q42" s="33">
        <f t="shared" si="1"/>
        <v>43</v>
      </c>
      <c r="R42" s="33">
        <f t="shared" si="2"/>
        <v>23</v>
      </c>
    </row>
    <row r="43" spans="2:18" ht="12.75">
      <c r="B43" s="8" t="s">
        <v>64</v>
      </c>
      <c r="C43" s="6">
        <v>115</v>
      </c>
      <c r="D43" s="9">
        <v>7</v>
      </c>
      <c r="E43" s="9">
        <v>15</v>
      </c>
      <c r="F43" s="9">
        <v>35</v>
      </c>
      <c r="G43" s="9">
        <v>30</v>
      </c>
      <c r="H43" s="7">
        <v>7</v>
      </c>
      <c r="I43" s="7">
        <v>15</v>
      </c>
      <c r="J43" s="7">
        <v>35</v>
      </c>
      <c r="K43" s="7">
        <v>700015</v>
      </c>
      <c r="L43" s="7">
        <v>3599969</v>
      </c>
      <c r="P43" s="25">
        <f t="shared" si="0"/>
        <v>57</v>
      </c>
      <c r="Q43" s="33">
        <f t="shared" si="1"/>
        <v>39</v>
      </c>
      <c r="R43" s="33">
        <f t="shared" si="2"/>
        <v>12</v>
      </c>
    </row>
    <row r="44" spans="2:18" ht="12.75">
      <c r="B44" s="8" t="s">
        <v>70</v>
      </c>
      <c r="C44" s="6">
        <v>100</v>
      </c>
      <c r="D44" s="9">
        <v>9</v>
      </c>
      <c r="E44" s="9">
        <v>13</v>
      </c>
      <c r="F44" s="9">
        <v>16</v>
      </c>
      <c r="G44" s="9">
        <v>45</v>
      </c>
      <c r="H44" s="7">
        <v>9</v>
      </c>
      <c r="I44" s="7">
        <v>13</v>
      </c>
      <c r="J44" s="7">
        <v>16</v>
      </c>
      <c r="K44" s="7">
        <v>900013</v>
      </c>
      <c r="L44" s="7">
        <v>1699954</v>
      </c>
      <c r="P44" s="25">
        <f t="shared" si="0"/>
        <v>38</v>
      </c>
      <c r="Q44" s="33">
        <f t="shared" si="1"/>
        <v>58</v>
      </c>
      <c r="R44" s="33">
        <f t="shared" si="2"/>
        <v>24</v>
      </c>
    </row>
    <row r="45" spans="2:18" ht="12.75">
      <c r="B45" s="8" t="s">
        <v>27</v>
      </c>
      <c r="C45" s="6">
        <v>89</v>
      </c>
      <c r="D45" s="9">
        <v>7</v>
      </c>
      <c r="E45" s="9">
        <v>8</v>
      </c>
      <c r="F45" s="9">
        <v>30</v>
      </c>
      <c r="G45" s="9">
        <v>28</v>
      </c>
      <c r="H45" s="7">
        <v>7</v>
      </c>
      <c r="I45" s="7">
        <v>8</v>
      </c>
      <c r="J45" s="7">
        <v>30</v>
      </c>
      <c r="K45" s="7">
        <v>700008</v>
      </c>
      <c r="L45" s="7">
        <v>3099971</v>
      </c>
      <c r="P45" s="25">
        <f>F45+E45+D45</f>
        <v>45</v>
      </c>
      <c r="Q45" s="33">
        <f t="shared" si="1"/>
        <v>33</v>
      </c>
      <c r="R45" s="33">
        <f t="shared" si="2"/>
        <v>16</v>
      </c>
    </row>
    <row r="46" spans="2:18" ht="12.75">
      <c r="B46" s="8" t="s">
        <v>83</v>
      </c>
      <c r="C46" s="6">
        <v>85</v>
      </c>
      <c r="D46" s="9">
        <v>6</v>
      </c>
      <c r="E46" s="9">
        <v>8</v>
      </c>
      <c r="F46" s="9">
        <v>31</v>
      </c>
      <c r="G46" s="9">
        <v>36</v>
      </c>
      <c r="H46" s="7">
        <v>6</v>
      </c>
      <c r="I46" s="7">
        <v>8</v>
      </c>
      <c r="J46" s="7">
        <v>31</v>
      </c>
      <c r="K46" s="7">
        <v>600008</v>
      </c>
      <c r="L46" s="7">
        <v>3199963</v>
      </c>
      <c r="P46" s="25">
        <f>F46+E46+D46</f>
        <v>45</v>
      </c>
      <c r="Q46" s="33">
        <f t="shared" si="1"/>
        <v>31</v>
      </c>
      <c r="R46" s="33">
        <f t="shared" si="2"/>
        <v>13</v>
      </c>
    </row>
    <row r="47" spans="2:18" ht="12.75">
      <c r="B47" s="8" t="s">
        <v>74</v>
      </c>
      <c r="C47" s="6">
        <v>40</v>
      </c>
      <c r="D47" s="9">
        <v>4</v>
      </c>
      <c r="E47" s="9">
        <v>6</v>
      </c>
      <c r="F47" s="9">
        <v>2</v>
      </c>
      <c r="G47" s="9">
        <v>48</v>
      </c>
      <c r="H47" s="7">
        <v>4</v>
      </c>
      <c r="I47" s="7">
        <v>6</v>
      </c>
      <c r="J47" s="7">
        <v>2</v>
      </c>
      <c r="K47" s="7">
        <v>400006</v>
      </c>
      <c r="L47" s="7">
        <v>299951</v>
      </c>
      <c r="P47" s="25">
        <f>F47+E47+D47</f>
        <v>12</v>
      </c>
      <c r="Q47" s="33">
        <f t="shared" si="1"/>
        <v>83</v>
      </c>
      <c r="R47" s="33">
        <f t="shared" si="2"/>
        <v>33</v>
      </c>
    </row>
    <row r="48" spans="2:18" ht="12.75">
      <c r="B48" s="8" t="s">
        <v>76</v>
      </c>
      <c r="C48" s="6">
        <v>32</v>
      </c>
      <c r="D48" s="9">
        <v>2</v>
      </c>
      <c r="E48" s="9">
        <v>6</v>
      </c>
      <c r="F48" s="9">
        <v>4</v>
      </c>
      <c r="G48" s="9">
        <v>61</v>
      </c>
      <c r="H48" s="7">
        <v>2</v>
      </c>
      <c r="I48" s="7">
        <v>6</v>
      </c>
      <c r="J48" s="7">
        <v>4</v>
      </c>
      <c r="K48" s="7">
        <v>200006</v>
      </c>
      <c r="L48" s="7">
        <v>499938</v>
      </c>
      <c r="P48" s="25">
        <f>F48+E48+D48</f>
        <v>12</v>
      </c>
      <c r="Q48" s="33">
        <f t="shared" si="1"/>
        <v>67</v>
      </c>
      <c r="R48" s="33">
        <f t="shared" si="2"/>
        <v>17</v>
      </c>
    </row>
    <row r="49" spans="2:18" ht="12.75">
      <c r="B49" s="8" t="s">
        <v>71</v>
      </c>
      <c r="C49" s="6">
        <v>30</v>
      </c>
      <c r="D49" s="9">
        <v>3</v>
      </c>
      <c r="E49" s="9">
        <v>3</v>
      </c>
      <c r="F49" s="9">
        <v>6</v>
      </c>
      <c r="G49" s="9">
        <v>50</v>
      </c>
      <c r="H49" s="7">
        <v>3</v>
      </c>
      <c r="I49" s="7">
        <v>3</v>
      </c>
      <c r="J49" s="7">
        <v>6</v>
      </c>
      <c r="K49" s="7">
        <v>300003</v>
      </c>
      <c r="L49" s="7">
        <v>699949</v>
      </c>
      <c r="P49" s="25">
        <f aca="true" t="shared" si="3" ref="P49:P56">F49+E49+D49</f>
        <v>12</v>
      </c>
      <c r="Q49" s="33">
        <f t="shared" si="1"/>
        <v>50</v>
      </c>
      <c r="R49" s="33">
        <f t="shared" si="2"/>
        <v>25</v>
      </c>
    </row>
    <row r="50" spans="2:18" ht="12.75">
      <c r="B50" s="8" t="s">
        <v>75</v>
      </c>
      <c r="C50" s="6">
        <v>29</v>
      </c>
      <c r="D50" s="9">
        <v>3</v>
      </c>
      <c r="E50" s="9">
        <v>2</v>
      </c>
      <c r="F50" s="9">
        <v>8</v>
      </c>
      <c r="G50" s="9">
        <v>49</v>
      </c>
      <c r="H50" s="7">
        <v>3</v>
      </c>
      <c r="I50" s="7">
        <v>2</v>
      </c>
      <c r="J50" s="7">
        <v>8</v>
      </c>
      <c r="K50" s="7">
        <v>300002</v>
      </c>
      <c r="L50" s="7">
        <v>899950</v>
      </c>
      <c r="P50" s="25">
        <f t="shared" si="3"/>
        <v>13</v>
      </c>
      <c r="Q50" s="33">
        <f t="shared" si="1"/>
        <v>38</v>
      </c>
      <c r="R50" s="33">
        <f t="shared" si="2"/>
        <v>23</v>
      </c>
    </row>
    <row r="51" spans="2:18" ht="12.75">
      <c r="B51" s="8" t="s">
        <v>73</v>
      </c>
      <c r="C51" s="6">
        <v>28</v>
      </c>
      <c r="D51" s="9">
        <v>2</v>
      </c>
      <c r="E51" s="9">
        <v>4</v>
      </c>
      <c r="F51" s="9">
        <v>6</v>
      </c>
      <c r="G51" s="9">
        <v>47</v>
      </c>
      <c r="H51" s="7">
        <v>2</v>
      </c>
      <c r="I51" s="7">
        <v>3</v>
      </c>
      <c r="J51" s="7">
        <v>5</v>
      </c>
      <c r="K51" s="7">
        <v>200004</v>
      </c>
      <c r="L51" s="7">
        <v>699952</v>
      </c>
      <c r="P51" s="25">
        <f t="shared" si="3"/>
        <v>12</v>
      </c>
      <c r="Q51" s="33">
        <f t="shared" si="1"/>
        <v>50</v>
      </c>
      <c r="R51" s="33">
        <f t="shared" si="2"/>
        <v>17</v>
      </c>
    </row>
    <row r="52" spans="2:18" ht="12.75">
      <c r="B52" s="8" t="s">
        <v>31</v>
      </c>
      <c r="C52" s="6">
        <v>20</v>
      </c>
      <c r="D52" s="9">
        <v>0</v>
      </c>
      <c r="E52" s="9">
        <v>5</v>
      </c>
      <c r="F52" s="9">
        <v>5</v>
      </c>
      <c r="G52" s="9">
        <v>5</v>
      </c>
      <c r="H52" s="7">
        <v>0</v>
      </c>
      <c r="I52" s="7">
        <v>5</v>
      </c>
      <c r="J52" s="7">
        <v>5</v>
      </c>
      <c r="K52" s="7">
        <v>5</v>
      </c>
      <c r="L52" s="7">
        <v>599994</v>
      </c>
      <c r="P52" s="25">
        <f t="shared" si="3"/>
        <v>10</v>
      </c>
      <c r="Q52" s="33">
        <f t="shared" si="1"/>
        <v>50</v>
      </c>
      <c r="R52" s="33">
        <f t="shared" si="2"/>
        <v>0</v>
      </c>
    </row>
    <row r="53" spans="2:18" ht="12.75">
      <c r="B53" s="8" t="s">
        <v>72</v>
      </c>
      <c r="C53" s="6">
        <v>10</v>
      </c>
      <c r="D53" s="9">
        <v>0</v>
      </c>
      <c r="E53" s="9">
        <v>2</v>
      </c>
      <c r="F53" s="9">
        <v>4</v>
      </c>
      <c r="G53" s="9">
        <v>46</v>
      </c>
      <c r="H53" s="7">
        <v>0</v>
      </c>
      <c r="I53" s="7">
        <v>1</v>
      </c>
      <c r="J53" s="7">
        <v>3</v>
      </c>
      <c r="K53" s="7">
        <v>2</v>
      </c>
      <c r="L53" s="7">
        <v>499953</v>
      </c>
      <c r="P53" s="25">
        <f t="shared" si="3"/>
        <v>6</v>
      </c>
      <c r="Q53" s="33">
        <f t="shared" si="1"/>
        <v>33</v>
      </c>
      <c r="R53" s="33">
        <f t="shared" si="2"/>
        <v>0</v>
      </c>
    </row>
    <row r="54" spans="2:18" ht="12.75">
      <c r="B54" s="8"/>
      <c r="C54" s="6"/>
      <c r="D54" s="9"/>
      <c r="E54" s="9"/>
      <c r="F54" s="9"/>
      <c r="G54" s="9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3"/>
        <v>0</v>
      </c>
      <c r="Q54" s="33" t="e">
        <f t="shared" si="1"/>
        <v>#DIV/0!</v>
      </c>
      <c r="R54" s="33" t="e">
        <f t="shared" si="2"/>
        <v>#DIV/0!</v>
      </c>
    </row>
    <row r="55" spans="2:18" ht="12.75">
      <c r="B55" s="8"/>
      <c r="C55" s="6"/>
      <c r="D55" s="9"/>
      <c r="E55" s="9"/>
      <c r="F55" s="9"/>
      <c r="G55" s="9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3"/>
        <v>0</v>
      </c>
      <c r="Q55" s="33" t="e">
        <f t="shared" si="1"/>
        <v>#DIV/0!</v>
      </c>
      <c r="R55" s="33" t="e">
        <f t="shared" si="2"/>
        <v>#DIV/0!</v>
      </c>
    </row>
    <row r="56" spans="16:18" ht="12.75">
      <c r="P56" s="25">
        <f t="shared" si="3"/>
        <v>0</v>
      </c>
      <c r="Q56" s="33" t="e">
        <f t="shared" si="1"/>
        <v>#DIV/0!</v>
      </c>
      <c r="R56" s="33" t="e">
        <f t="shared" si="2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2012-02-12T06:04:59Z</dcterms:modified>
  <cp:category/>
  <cp:version/>
  <cp:contentType/>
  <cp:contentStatus/>
</cp:coreProperties>
</file>