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3" activeTab="13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<sst xmlns="http://schemas.openxmlformats.org/spreadsheetml/2006/main" count="3894" uniqueCount="270">
  <si>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</si>
  <si>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</si>
  <si>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</si>
  <si>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</si>
  <si>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</si>
  <si>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</si>
  <si>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</si>
  <si>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</si>
  <si>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</si>
  <si>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</si>
  <si>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</si>
  <si>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</si>
  <si>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</si>
  <si>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</si>
  <si>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</si>
  <si>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</si>
  <si>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</si>
  <si>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</si>
  <si>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</si>
  <si>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</si>
  <si>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</si>
  <si>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</si>
  <si>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</si>
  <si>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</si>
  <si>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</si>
  <si>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</si>
  <si>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</si>
  <si>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</si>
  <si>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</si>
  <si>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</si>
  <si>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</si>
  <si>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</si>
  <si>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</si>
  <si>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</si>
  <si>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</si>
  <si>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</si>
  <si>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</si>
  <si>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</si>
  <si>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</si>
  <si>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</si>
  <si>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</si>
  <si>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</si>
  <si>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</si>
  <si>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</si>
  <si>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</si>
  <si>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</si>
  <si>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</si>
  <si>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</si>
  <si>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</si>
  <si>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</si>
  <si>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</si>
  <si>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</si>
  <si>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</si>
  <si>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</si>
  <si>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</si>
  <si>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</si>
  <si>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</si>
  <si>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</si>
  <si>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</si>
  <si>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</si>
  <si>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</si>
  <si>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</si>
  <si>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</si>
  <si>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</si>
  <si>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</si>
  <si>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</si>
  <si>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</si>
  <si>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</si>
  <si>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</si>
  <si>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</si>
  <si>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</si>
  <si>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</si>
  <si>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</si>
  <si>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</si>
  <si>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</si>
  <si>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</si>
  <si>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</si>
  <si>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4:0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</si>
  <si>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</si>
  <si>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</si>
  <si>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</si>
  <si>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</si>
  <si>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</si>
  <si>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</si>
  <si>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</si>
  <si>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</si>
  <si>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</si>
  <si>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</si>
  <si>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</si>
  <si>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</si>
  <si>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</si>
  <si>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</si>
  <si>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</si>
  <si>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</si>
  <si>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</si>
  <si>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</si>
  <si>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</si>
  <si>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</si>
  <si>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</si>
  <si>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</si>
  <si>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</si>
  <si>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</si>
  <si>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Zirka 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</si>
  <si>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</si>
  <si>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</si>
  <si>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</si>
  <si>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</si>
  <si>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</si>
  <si>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</si>
  <si>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</si>
  <si>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</si>
  <si>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</si>
  <si>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</si>
  <si>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1:5</t>
  </si>
  <si>
    <t>0:4</t>
  </si>
  <si>
    <t>Динамо М - Зенит</t>
  </si>
  <si>
    <t>Волга НН - Краснодар</t>
  </si>
  <si>
    <t>Терек - Ростов</t>
  </si>
  <si>
    <t>Амкар - Томь</t>
  </si>
  <si>
    <t>Кубань - Рубин</t>
  </si>
  <si>
    <t>Локомотив М - Анжи</t>
  </si>
  <si>
    <t>Крылья Советов - Спартак Нч</t>
  </si>
  <si>
    <t>Спартак М - ЦСКА</t>
  </si>
  <si>
    <t>Катания - Лацио</t>
  </si>
  <si>
    <t>Лечче - Палермо</t>
  </si>
  <si>
    <t>Удинезе - Наполи</t>
  </si>
  <si>
    <t>Фиорентина - Ювентус</t>
  </si>
  <si>
    <t>Интер - Аталанта</t>
  </si>
  <si>
    <t>Кальяри - Чезена</t>
  </si>
  <si>
    <t>Парма - Милан</t>
  </si>
  <si>
    <t>Болонья - Кьево</t>
  </si>
  <si>
    <t>Рома - Дженоа</t>
  </si>
  <si>
    <t xml:space="preserve">Сиена - Новара </t>
  </si>
  <si>
    <t>Эвертон - Арсенал</t>
  </si>
  <si>
    <t>Блэкберн - Сандерленд</t>
  </si>
  <si>
    <t>Уиган - Вест-Бромвич</t>
  </si>
  <si>
    <t>Манчестер Сити - Челси</t>
  </si>
  <si>
    <t>Астон Вилла - Болтон</t>
  </si>
  <si>
    <t>КПР - Ливерпуль</t>
  </si>
  <si>
    <t>Ньюкасл - Норвич</t>
  </si>
  <si>
    <t>Фулхэм - Суонси</t>
  </si>
  <si>
    <t>Тоттенхэм - Сток</t>
  </si>
  <si>
    <t>Вулверхэмптон - Манчестер Юнт.</t>
  </si>
  <si>
    <t>Сошо - Ницца</t>
  </si>
  <si>
    <t>Осер - Эвиан</t>
  </si>
  <si>
    <t>Марсель - Дижон</t>
  </si>
  <si>
    <t>Ренн - Тулуза</t>
  </si>
  <si>
    <t>Бордо - Аяччо</t>
  </si>
  <si>
    <t>Кан - ПСЖ</t>
  </si>
  <si>
    <t>Лилль - Валансьен</t>
  </si>
  <si>
    <t>Лорьен - Брест</t>
  </si>
  <si>
    <t>Нанси - Монпелье</t>
  </si>
  <si>
    <t xml:space="preserve">Сент-Этьен - Лион </t>
  </si>
  <si>
    <t>Alexan75</t>
  </si>
  <si>
    <t>milana</t>
  </si>
  <si>
    <t>4:1</t>
  </si>
  <si>
    <t>4:2</t>
  </si>
  <si>
    <t>0:5</t>
  </si>
  <si>
    <t>Реал(СС) - Леванте</t>
  </si>
  <si>
    <t>Осасуна - Хетафе</t>
  </si>
  <si>
    <t>Вильярреал - Реал(М)</t>
  </si>
  <si>
    <t>Расинг - Севилья</t>
  </si>
  <si>
    <t>Барселона - Гранада</t>
  </si>
  <si>
    <t>Валенсия - Сарагоса</t>
  </si>
  <si>
    <t>Малага - РайоВальекано</t>
  </si>
  <si>
    <t>Атлетико - Атлетик</t>
  </si>
  <si>
    <t>Спортинг - Мальорка</t>
  </si>
  <si>
    <t>Бетис - Эспаньол</t>
  </si>
  <si>
    <t>5:0</t>
  </si>
  <si>
    <t>5:1</t>
  </si>
  <si>
    <t>5:3</t>
  </si>
  <si>
    <t>Волынь - Шахтер Д</t>
  </si>
  <si>
    <t>Арсенал К - Металлист</t>
  </si>
  <si>
    <t>Днепр - Заря Лг</t>
  </si>
  <si>
    <t>Металлург Дн - Оболонь</t>
  </si>
  <si>
    <t>Ильичевец - Динамо К</t>
  </si>
  <si>
    <t>Черноморец Од - Ворскла</t>
  </si>
  <si>
    <t>Кривбасс - Таврия</t>
  </si>
  <si>
    <t>Карпаты - Александрия</t>
  </si>
  <si>
    <t>0202202103120220</t>
  </si>
  <si>
    <t>1311102112000210</t>
  </si>
  <si>
    <t>1202302002101031</t>
  </si>
  <si>
    <t>0201111101111111</t>
  </si>
  <si>
    <t>1312212013212120</t>
  </si>
  <si>
    <t>0301102012101210</t>
  </si>
  <si>
    <t>1312202002112121</t>
  </si>
  <si>
    <t>0312201003101020</t>
  </si>
  <si>
    <t>1312202002102110</t>
  </si>
  <si>
    <t>0212101002101120</t>
  </si>
  <si>
    <t>1301212012101121</t>
  </si>
  <si>
    <t>0301101002111210</t>
  </si>
  <si>
    <t>1212202013101110</t>
  </si>
  <si>
    <t>0312211102101211</t>
  </si>
  <si>
    <t>1302212001100121</t>
  </si>
  <si>
    <t>0211102112101201</t>
  </si>
  <si>
    <t>0211202101211021</t>
  </si>
  <si>
    <t>0301202003111110</t>
  </si>
  <si>
    <t>1312212013211120</t>
  </si>
  <si>
    <t>0212211002101010</t>
  </si>
  <si>
    <t>0111101002101010</t>
  </si>
  <si>
    <t>1212212112212121</t>
  </si>
  <si>
    <t>0212202013211020</t>
  </si>
  <si>
    <t>1211211001111221</t>
  </si>
  <si>
    <t>0211202012101020</t>
  </si>
  <si>
    <t>1312212003102320</t>
  </si>
  <si>
    <t>0312202003122110</t>
  </si>
  <si>
    <t>0212312013211220</t>
  </si>
  <si>
    <t>0201211013111110</t>
  </si>
  <si>
    <t>0313102002111210</t>
  </si>
  <si>
    <t>1302201013212032</t>
  </si>
  <si>
    <t>0101101001101010</t>
  </si>
  <si>
    <t>1302203102211120</t>
  </si>
  <si>
    <t>0212102002011110</t>
  </si>
  <si>
    <t>0401101002211121</t>
  </si>
  <si>
    <t>0201212012000120</t>
  </si>
  <si>
    <t>1301202102211120</t>
  </si>
  <si>
    <t>0212202113111110</t>
  </si>
  <si>
    <t>Кельн - Боруссия(Д)</t>
  </si>
  <si>
    <t>Вердер - Аугсбург</t>
  </si>
  <si>
    <t>Фрайбург - Кайзерслаутерн</t>
  </si>
  <si>
    <t>Бавария - Ганновер</t>
  </si>
  <si>
    <t>Шальке - Байер</t>
  </si>
  <si>
    <t>Майнц - Герта</t>
  </si>
  <si>
    <t>Штутгарт - Нюрнберг</t>
  </si>
  <si>
    <t>Вольфсбург - Гамбург</t>
  </si>
  <si>
    <t xml:space="preserve">Боруссия(М) - Хоффенхайм </t>
  </si>
  <si>
    <t>022121301221212121</t>
  </si>
  <si>
    <t>133121313131313130</t>
  </si>
  <si>
    <t>012010302111101020</t>
  </si>
  <si>
    <t>022010202131202120</t>
  </si>
  <si>
    <t>122011312110212121</t>
  </si>
  <si>
    <t>013110302121102120</t>
  </si>
  <si>
    <t>023021402210212010</t>
  </si>
  <si>
    <t>032010402021212031</t>
  </si>
  <si>
    <t>133110401110212121</t>
  </si>
  <si>
    <t>022010202110212120</t>
  </si>
  <si>
    <t>022110202120211120</t>
  </si>
  <si>
    <t>011010402120202030</t>
  </si>
  <si>
    <t>023021303211202131</t>
  </si>
  <si>
    <t>122110203110211210</t>
  </si>
  <si>
    <t>123111301220121121</t>
  </si>
  <si>
    <t>122121311121211121</t>
  </si>
  <si>
    <t>131011202110211121</t>
  </si>
  <si>
    <t>122000301121101131</t>
  </si>
  <si>
    <t>122020212120101021</t>
  </si>
  <si>
    <t>011020302121213121</t>
  </si>
  <si>
    <t>122021202121102121</t>
  </si>
  <si>
    <t>023120202120213121</t>
  </si>
  <si>
    <t>132101401210302110</t>
  </si>
  <si>
    <t>022110302120202110</t>
  </si>
  <si>
    <t>012110412121202110</t>
  </si>
  <si>
    <t>122121202121212121</t>
  </si>
  <si>
    <t>121120411121311120</t>
  </si>
  <si>
    <t>122121212121212121</t>
  </si>
  <si>
    <t>112010302012101010</t>
  </si>
  <si>
    <t>013021202110311030</t>
  </si>
  <si>
    <t>022011211021201021</t>
  </si>
  <si>
    <t>022012302112201121</t>
  </si>
  <si>
    <t>022120402200211021</t>
  </si>
  <si>
    <t>132021302021203110</t>
  </si>
  <si>
    <t>013221302020211010</t>
  </si>
  <si>
    <t>021121203121102120</t>
  </si>
  <si>
    <t>012031302120212031</t>
  </si>
  <si>
    <t>122010311120211120</t>
  </si>
  <si>
    <t>011010101010101010</t>
  </si>
  <si>
    <t>134120413120201220</t>
  </si>
  <si>
    <t>122021202121212121</t>
  </si>
  <si>
    <t>122021302111313131</t>
  </si>
  <si>
    <t>122010312121201020</t>
  </si>
  <si>
    <t>022110312110201120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</si>
</sst>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5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9"/>
      <color indexed="8"/>
      <name val="Courier New"/>
      <family val="3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0" xfId="0" applyNumberFormat="1" applyFont="1" applyAlignment="1" quotePrefix="1">
      <alignment/>
    </xf>
    <xf numFmtId="49" fontId="0" fillId="4" borderId="10" xfId="0" applyNumberFormat="1" applyFill="1" applyBorder="1" applyAlignment="1">
      <alignment horizontal="center" vertical="center"/>
    </xf>
    <xf numFmtId="49" fontId="4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quotePrefix="1">
      <alignment vertic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4" fillId="0" borderId="0" xfId="54" applyFont="1">
      <alignment/>
      <protection/>
    </xf>
    <xf numFmtId="0" fontId="0" fillId="0" borderId="11" xfId="54" applyBorder="1">
      <alignment/>
      <protection/>
    </xf>
    <xf numFmtId="49" fontId="15" fillId="0" borderId="0" xfId="54" applyNumberFormat="1" applyFont="1" quotePrefix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49" fontId="0" fillId="0" borderId="0" xfId="54" applyNumberFormat="1" applyFont="1" applyAlignment="1">
      <alignment vertical="center"/>
      <protection/>
    </xf>
    <xf numFmtId="0" fontId="16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49" fontId="15" fillId="0" borderId="0" xfId="54" applyNumberFormat="1" applyFont="1">
      <alignment/>
      <protection/>
    </xf>
    <xf numFmtId="0" fontId="0" fillId="0" borderId="0" xfId="43" applyFont="1" applyAlignment="1" applyProtection="1">
      <alignment/>
      <protection/>
    </xf>
    <xf numFmtId="0" fontId="0" fillId="0" borderId="0" xfId="54" applyFont="1" applyAlignment="1">
      <alignment wrapText="1"/>
      <protection/>
    </xf>
    <xf numFmtId="49" fontId="0" fillId="17" borderId="10" xfId="0" applyNumberForma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4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47" customWidth="1"/>
    <col min="2" max="2" width="15.28125" style="47" customWidth="1"/>
    <col min="3" max="3" width="17.57421875" style="56" customWidth="1"/>
    <col min="4" max="4" width="30.140625" style="47" customWidth="1"/>
    <col min="5" max="12" width="9.140625" style="47" customWidth="1"/>
    <col min="13" max="13" width="5.7109375" style="47" customWidth="1"/>
    <col min="14" max="16384" width="9.140625" style="47" customWidth="1"/>
  </cols>
  <sheetData>
    <row r="1" spans="1:4" ht="12.75">
      <c r="A1" s="45" t="s">
        <v>8</v>
      </c>
      <c r="B1" s="45" t="s">
        <v>1</v>
      </c>
      <c r="C1" s="46" t="s">
        <v>2</v>
      </c>
      <c r="D1" s="45" t="s">
        <v>0</v>
      </c>
    </row>
    <row r="2" spans="2:12" ht="12.75">
      <c r="B2" s="49" t="s">
        <v>21</v>
      </c>
      <c r="C2" s="55" t="s">
        <v>184</v>
      </c>
      <c r="D2" s="67" t="s">
        <v>171</v>
      </c>
      <c r="E2" s="50"/>
      <c r="F2" s="50"/>
      <c r="G2" s="50"/>
      <c r="H2" s="50"/>
      <c r="I2" s="50"/>
      <c r="J2" s="50"/>
      <c r="K2" s="50"/>
      <c r="L2" s="50"/>
    </row>
    <row r="3" spans="2:12" ht="12.75">
      <c r="B3" s="69" t="s">
        <v>75</v>
      </c>
      <c r="C3" s="55" t="s">
        <v>182</v>
      </c>
      <c r="D3" s="67" t="s">
        <v>172</v>
      </c>
      <c r="E3" s="50"/>
      <c r="F3" s="50"/>
      <c r="G3" s="50"/>
      <c r="H3" s="50"/>
      <c r="I3" s="50"/>
      <c r="J3" s="50"/>
      <c r="K3" s="50"/>
      <c r="L3" s="50"/>
    </row>
    <row r="4" spans="2:12" ht="12.75">
      <c r="B4" s="49" t="s">
        <v>153</v>
      </c>
      <c r="C4" s="55" t="s">
        <v>197</v>
      </c>
      <c r="D4" s="67" t="s">
        <v>173</v>
      </c>
      <c r="E4" s="50"/>
      <c r="F4" s="50"/>
      <c r="G4" s="50"/>
      <c r="H4" s="50"/>
      <c r="I4" s="50"/>
      <c r="J4" s="50"/>
      <c r="K4" s="50"/>
      <c r="L4" s="50"/>
    </row>
    <row r="5" spans="2:12" ht="12.75">
      <c r="B5" s="49" t="s">
        <v>28</v>
      </c>
      <c r="C5" s="55" t="s">
        <v>188</v>
      </c>
      <c r="D5" s="67" t="s">
        <v>174</v>
      </c>
      <c r="E5" s="50"/>
      <c r="F5" s="50"/>
      <c r="G5" s="50"/>
      <c r="H5" s="50"/>
      <c r="I5" s="50"/>
      <c r="J5" s="50"/>
      <c r="K5" s="50"/>
      <c r="L5" s="50"/>
    </row>
    <row r="6" spans="2:12" ht="12.75">
      <c r="B6" s="49" t="s">
        <v>33</v>
      </c>
      <c r="C6" s="55" t="s">
        <v>204</v>
      </c>
      <c r="D6" s="67" t="s">
        <v>175</v>
      </c>
      <c r="E6" s="50"/>
      <c r="F6" s="50"/>
      <c r="G6" s="50"/>
      <c r="H6" s="50"/>
      <c r="I6" s="50"/>
      <c r="J6" s="50"/>
      <c r="K6" s="50"/>
      <c r="L6" s="50"/>
    </row>
    <row r="7" spans="2:12" ht="12.75">
      <c r="B7" s="49" t="s">
        <v>12</v>
      </c>
      <c r="C7" s="66" t="s">
        <v>190</v>
      </c>
      <c r="D7" s="67" t="s">
        <v>176</v>
      </c>
      <c r="E7" s="50"/>
      <c r="F7" s="50"/>
      <c r="G7" s="50"/>
      <c r="H7" s="50"/>
      <c r="I7" s="50"/>
      <c r="J7" s="50"/>
      <c r="K7" s="50"/>
      <c r="L7" s="50"/>
    </row>
    <row r="8" spans="2:12" ht="12.75">
      <c r="B8" s="49" t="s">
        <v>46</v>
      </c>
      <c r="C8" s="66" t="s">
        <v>187</v>
      </c>
      <c r="D8" s="67" t="s">
        <v>177</v>
      </c>
      <c r="E8" s="50"/>
      <c r="F8" s="50"/>
      <c r="G8" s="50"/>
      <c r="H8" s="50"/>
      <c r="I8" s="50"/>
      <c r="J8" s="50"/>
      <c r="K8" s="50"/>
      <c r="L8" s="50"/>
    </row>
    <row r="9" spans="2:12" ht="12.75">
      <c r="B9" s="49" t="s">
        <v>16</v>
      </c>
      <c r="C9" s="66" t="s">
        <v>209</v>
      </c>
      <c r="D9" s="67" t="s">
        <v>178</v>
      </c>
      <c r="E9" s="50"/>
      <c r="F9" s="50"/>
      <c r="G9" s="50"/>
      <c r="H9" s="50"/>
      <c r="I9" s="50"/>
      <c r="J9" s="50"/>
      <c r="K9" s="50"/>
      <c r="L9" s="50"/>
    </row>
    <row r="10" spans="2:12" ht="12.75">
      <c r="B10" s="49" t="s">
        <v>73</v>
      </c>
      <c r="C10" s="66" t="s">
        <v>191</v>
      </c>
      <c r="E10" s="50"/>
      <c r="F10" s="50"/>
      <c r="G10" s="50"/>
      <c r="H10" s="50"/>
      <c r="I10" s="50"/>
      <c r="J10" s="50"/>
      <c r="K10" s="50"/>
      <c r="L10" s="50"/>
    </row>
    <row r="11" spans="2:12" ht="12.75">
      <c r="B11" s="49" t="s">
        <v>24</v>
      </c>
      <c r="C11" s="66" t="s">
        <v>201</v>
      </c>
      <c r="E11" s="50"/>
      <c r="F11" s="50"/>
      <c r="G11" s="50"/>
      <c r="H11" s="50"/>
      <c r="I11" s="50"/>
      <c r="J11" s="50"/>
      <c r="K11" s="50"/>
      <c r="L11" s="50"/>
    </row>
    <row r="12" spans="2:12" ht="12.75">
      <c r="B12" s="47" t="s">
        <v>25</v>
      </c>
      <c r="C12" s="66" t="s">
        <v>215</v>
      </c>
      <c r="E12" s="50"/>
      <c r="F12" s="50"/>
      <c r="G12" s="50"/>
      <c r="H12" s="50"/>
      <c r="I12" s="50"/>
      <c r="J12" s="50"/>
      <c r="K12" s="50"/>
      <c r="L12" s="50"/>
    </row>
    <row r="13" spans="2:12" ht="12.75">
      <c r="B13" s="49" t="s">
        <v>29</v>
      </c>
      <c r="C13" s="66" t="s">
        <v>189</v>
      </c>
      <c r="E13" s="50"/>
      <c r="F13" s="50"/>
      <c r="G13" s="50"/>
      <c r="H13" s="50"/>
      <c r="I13" s="50"/>
      <c r="J13" s="50"/>
      <c r="K13" s="50"/>
      <c r="L13" s="50"/>
    </row>
    <row r="14" spans="2:12" ht="12.75">
      <c r="B14" s="49" t="s">
        <v>23</v>
      </c>
      <c r="C14" s="55" t="s">
        <v>186</v>
      </c>
      <c r="E14" s="50"/>
      <c r="F14" s="50"/>
      <c r="G14" s="50"/>
      <c r="H14" s="50"/>
      <c r="I14" s="50"/>
      <c r="J14" s="50"/>
      <c r="K14" s="50"/>
      <c r="L14" s="50"/>
    </row>
    <row r="15" spans="2:12" ht="12.75">
      <c r="B15" s="49" t="s">
        <v>53</v>
      </c>
      <c r="C15" s="55" t="s">
        <v>196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49" t="s">
        <v>11</v>
      </c>
      <c r="C16" s="66" t="s">
        <v>200</v>
      </c>
      <c r="E16" s="50"/>
      <c r="F16" s="50"/>
      <c r="G16" s="50"/>
      <c r="H16" s="50"/>
      <c r="I16" s="50"/>
      <c r="J16" s="50"/>
      <c r="K16" s="50"/>
      <c r="L16" s="50"/>
    </row>
    <row r="17" spans="2:12" ht="12.75">
      <c r="B17" s="49" t="s">
        <v>76</v>
      </c>
      <c r="C17" s="55" t="s">
        <v>216</v>
      </c>
      <c r="E17" s="50"/>
      <c r="F17" s="50"/>
      <c r="G17" s="50"/>
      <c r="H17" s="50"/>
      <c r="I17" s="50"/>
      <c r="J17" s="50"/>
      <c r="K17" s="50"/>
      <c r="L17" s="50"/>
    </row>
    <row r="18" spans="2:12" ht="12.75">
      <c r="B18" s="49" t="s">
        <v>66</v>
      </c>
      <c r="C18" s="55" t="s">
        <v>194</v>
      </c>
      <c r="E18" s="50"/>
      <c r="F18" s="50"/>
      <c r="G18" s="50"/>
      <c r="H18" s="50"/>
      <c r="I18" s="50"/>
      <c r="J18" s="50"/>
      <c r="K18" s="50"/>
      <c r="L18" s="50"/>
    </row>
    <row r="19" spans="2:12" ht="12.75">
      <c r="B19" s="49" t="s">
        <v>110</v>
      </c>
      <c r="C19" s="66" t="s">
        <v>180</v>
      </c>
      <c r="E19" s="50"/>
      <c r="F19" s="50"/>
      <c r="G19" s="50"/>
      <c r="H19" s="50"/>
      <c r="I19" s="50"/>
      <c r="J19" s="50"/>
      <c r="K19" s="50"/>
      <c r="L19" s="50"/>
    </row>
    <row r="20" spans="2:3" ht="12.75">
      <c r="B20" s="49" t="s">
        <v>15</v>
      </c>
      <c r="C20" s="55" t="s">
        <v>198</v>
      </c>
    </row>
    <row r="21" spans="2:3" ht="12.75">
      <c r="B21" s="72" t="s">
        <v>36</v>
      </c>
      <c r="C21" s="70" t="s">
        <v>179</v>
      </c>
    </row>
    <row r="22" spans="2:3" ht="12.75">
      <c r="B22" s="71" t="s">
        <v>154</v>
      </c>
      <c r="C22" s="55" t="s">
        <v>181</v>
      </c>
    </row>
    <row r="23" spans="2:3" ht="12.75">
      <c r="B23" s="49" t="s">
        <v>104</v>
      </c>
      <c r="C23" s="55" t="s">
        <v>212</v>
      </c>
    </row>
    <row r="24" spans="2:3" ht="12.75">
      <c r="B24" s="68" t="s">
        <v>54</v>
      </c>
      <c r="C24" s="66" t="s">
        <v>214</v>
      </c>
    </row>
    <row r="25" spans="2:3" ht="12.75">
      <c r="B25" s="49" t="s">
        <v>14</v>
      </c>
      <c r="C25" s="66" t="s">
        <v>195</v>
      </c>
    </row>
    <row r="26" spans="2:3" ht="12.75">
      <c r="B26" s="49" t="s">
        <v>9</v>
      </c>
      <c r="C26" s="66" t="s">
        <v>183</v>
      </c>
    </row>
    <row r="27" spans="2:3" ht="12.75">
      <c r="B27" s="49" t="s">
        <v>18</v>
      </c>
      <c r="C27" s="55" t="s">
        <v>205</v>
      </c>
    </row>
    <row r="28" spans="2:3" ht="12.75">
      <c r="B28" s="49" t="s">
        <v>13</v>
      </c>
      <c r="C28" s="66" t="s">
        <v>206</v>
      </c>
    </row>
    <row r="29" spans="2:3" ht="12.75">
      <c r="B29" s="49" t="s">
        <v>26</v>
      </c>
      <c r="C29" s="55" t="s">
        <v>211</v>
      </c>
    </row>
    <row r="30" spans="2:3" ht="12.75">
      <c r="B30" s="47" t="s">
        <v>45</v>
      </c>
      <c r="C30" s="66" t="s">
        <v>213</v>
      </c>
    </row>
    <row r="31" spans="2:4" ht="12.75">
      <c r="B31" s="49" t="s">
        <v>20</v>
      </c>
      <c r="C31" s="66" t="s">
        <v>192</v>
      </c>
      <c r="D31" s="50"/>
    </row>
    <row r="32" spans="2:3" ht="12.75">
      <c r="B32" s="49" t="s">
        <v>59</v>
      </c>
      <c r="C32" s="66" t="s">
        <v>203</v>
      </c>
    </row>
    <row r="33" spans="2:3" ht="12.75">
      <c r="B33" s="49" t="s">
        <v>34</v>
      </c>
      <c r="C33" s="55" t="s">
        <v>199</v>
      </c>
    </row>
    <row r="34" spans="2:3" ht="12.75">
      <c r="B34" s="49" t="s">
        <v>19</v>
      </c>
      <c r="C34" s="55" t="s">
        <v>185</v>
      </c>
    </row>
    <row r="35" spans="2:3" ht="12.75" customHeight="1">
      <c r="B35" s="72" t="s">
        <v>17</v>
      </c>
      <c r="C35" s="55" t="s">
        <v>202</v>
      </c>
    </row>
    <row r="36" spans="2:3" ht="12.75">
      <c r="B36" s="49" t="s">
        <v>70</v>
      </c>
      <c r="C36" s="70" t="s">
        <v>207</v>
      </c>
    </row>
    <row r="37" spans="2:3" ht="12.75">
      <c r="B37" s="49" t="s">
        <v>22</v>
      </c>
      <c r="C37" s="55" t="s">
        <v>210</v>
      </c>
    </row>
    <row r="38" spans="2:3" ht="12.75">
      <c r="B38" s="49" t="s">
        <v>32</v>
      </c>
      <c r="C38" s="55" t="s">
        <v>208</v>
      </c>
    </row>
    <row r="39" spans="2:3" ht="12.75">
      <c r="B39" s="49" t="s">
        <v>74</v>
      </c>
      <c r="C39" s="55" t="s">
        <v>193</v>
      </c>
    </row>
    <row r="40" spans="2:3" ht="12.75" customHeight="1">
      <c r="B40" s="49"/>
      <c r="C40" s="5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5"/>
  <sheetViews>
    <sheetView zoomScale="90" zoomScaleNormal="90" zoomScalePageLayoutView="0" workbookViewId="0" topLeftCell="A1">
      <selection activeCell="G44" sqref="G44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/>
      <c r="C2" s="16"/>
      <c r="E2" s="4"/>
      <c r="F2" s="4"/>
      <c r="G2" s="4"/>
      <c r="H2" s="4"/>
      <c r="I2" s="4"/>
      <c r="J2" s="4"/>
      <c r="K2" s="4"/>
      <c r="L2" s="4"/>
    </row>
    <row r="3" spans="2:12" ht="12.75">
      <c r="B3" s="15"/>
      <c r="C3" s="16"/>
      <c r="E3" s="4"/>
      <c r="F3" s="4"/>
      <c r="G3" s="4"/>
      <c r="H3" s="4"/>
      <c r="I3" s="4"/>
      <c r="J3" s="4"/>
      <c r="K3" s="4"/>
      <c r="L3" s="4"/>
    </row>
    <row r="4" spans="2:12" ht="12.75">
      <c r="B4" s="15"/>
      <c r="C4" s="16"/>
      <c r="E4" s="4"/>
      <c r="F4" s="4"/>
      <c r="G4" s="4"/>
      <c r="H4" s="4"/>
      <c r="I4" s="4"/>
      <c r="J4" s="4"/>
      <c r="K4" s="4"/>
      <c r="L4" s="4"/>
    </row>
    <row r="5" spans="2:12" ht="12.75">
      <c r="B5" s="15"/>
      <c r="C5" s="16"/>
      <c r="E5" s="4"/>
      <c r="F5" s="4"/>
      <c r="G5" s="4"/>
      <c r="H5" s="19"/>
      <c r="I5" s="4"/>
      <c r="J5" s="4"/>
      <c r="K5" s="4"/>
      <c r="L5" s="4"/>
    </row>
    <row r="6" spans="2:12" ht="12.75">
      <c r="B6" s="15"/>
      <c r="C6" s="16"/>
      <c r="E6" s="4"/>
      <c r="F6" s="4"/>
      <c r="G6" s="4"/>
      <c r="H6" s="18"/>
      <c r="I6" s="4"/>
      <c r="J6" s="4"/>
      <c r="K6" s="4"/>
      <c r="L6" s="4"/>
    </row>
    <row r="7" spans="3:12" ht="12.75">
      <c r="C7" s="16"/>
      <c r="E7" s="4"/>
      <c r="F7" s="4"/>
      <c r="G7" s="4"/>
      <c r="H7" s="4"/>
      <c r="I7" s="4"/>
      <c r="J7" s="4"/>
      <c r="K7" s="4"/>
      <c r="L7" s="4"/>
    </row>
    <row r="8" spans="2:12" ht="12.75">
      <c r="B8" s="15"/>
      <c r="C8" s="16"/>
      <c r="E8" s="4"/>
      <c r="F8" s="4"/>
      <c r="G8" s="4"/>
      <c r="H8" s="4"/>
      <c r="I8" s="4"/>
      <c r="J8" s="4"/>
      <c r="K8" s="4"/>
      <c r="L8" s="4"/>
    </row>
    <row r="9" spans="2:12" ht="12.75">
      <c r="B9" s="15"/>
      <c r="C9" s="16"/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C10" s="16"/>
      <c r="E10" s="4"/>
      <c r="F10" s="4"/>
      <c r="G10" s="4"/>
      <c r="H10" s="4"/>
      <c r="I10" s="4"/>
      <c r="J10" s="4"/>
      <c r="K10" s="4"/>
      <c r="L10" s="4"/>
    </row>
    <row r="11" spans="2:12" ht="12.75">
      <c r="B11" s="15"/>
      <c r="C11" s="26"/>
      <c r="E11" s="4"/>
      <c r="F11" s="4"/>
      <c r="G11" s="4"/>
      <c r="H11" s="4"/>
      <c r="I11" s="4"/>
      <c r="J11" s="4"/>
      <c r="K11" s="4"/>
      <c r="L11" s="4"/>
    </row>
    <row r="12" spans="2:12" ht="12.75">
      <c r="B12" s="15"/>
      <c r="C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15"/>
      <c r="C13" s="16"/>
      <c r="E13" s="4"/>
      <c r="F13" s="4"/>
      <c r="G13" s="4"/>
      <c r="H13" s="4"/>
      <c r="I13" s="4"/>
      <c r="J13" s="4"/>
      <c r="K13" s="4"/>
      <c r="L13" s="4"/>
    </row>
    <row r="14" spans="2:12" ht="12.75">
      <c r="B14" s="15"/>
      <c r="C14" s="16"/>
      <c r="E14" s="4"/>
      <c r="F14" s="4"/>
      <c r="G14" s="4"/>
      <c r="H14" s="4"/>
      <c r="I14" s="4"/>
      <c r="J14" s="4"/>
      <c r="K14" s="4"/>
      <c r="L14" s="4"/>
    </row>
    <row r="15" spans="2:12" ht="12.75">
      <c r="B15" s="15"/>
      <c r="C15" s="16"/>
      <c r="E15" s="4"/>
      <c r="F15" s="4"/>
      <c r="G15" s="4"/>
      <c r="H15" s="4"/>
      <c r="I15" s="4"/>
      <c r="J15" s="4"/>
      <c r="K15" s="4"/>
      <c r="L15" s="4"/>
    </row>
    <row r="16" spans="2:12" ht="12.75">
      <c r="B16" s="15"/>
      <c r="C16" s="16"/>
      <c r="E16" s="4"/>
      <c r="F16" s="4"/>
      <c r="G16" s="4"/>
      <c r="H16" s="4"/>
      <c r="I16" s="4"/>
      <c r="J16" s="4"/>
      <c r="K16" s="4"/>
      <c r="L16" s="4"/>
    </row>
    <row r="17" spans="2:12" ht="12.75">
      <c r="B17" s="15"/>
      <c r="C17" s="16"/>
      <c r="E17" s="4"/>
      <c r="F17" s="4"/>
      <c r="G17" s="4"/>
      <c r="H17" s="4"/>
      <c r="I17" s="4"/>
      <c r="J17" s="4"/>
      <c r="K17" s="4"/>
      <c r="L17" s="4"/>
    </row>
    <row r="18" spans="2:3" ht="12.75">
      <c r="B18" s="15"/>
      <c r="C18" s="16"/>
    </row>
    <row r="19" spans="2:3" ht="12.75">
      <c r="B19" s="15"/>
      <c r="C19" s="16"/>
    </row>
    <row r="20" spans="2:3" ht="12.75">
      <c r="B20" s="15"/>
      <c r="C20" s="16"/>
    </row>
    <row r="21" spans="2:3" ht="12.75">
      <c r="B21" s="15"/>
      <c r="C21" s="16"/>
    </row>
    <row r="22" spans="2:3" ht="12.75">
      <c r="B22" s="15"/>
      <c r="C22" s="16"/>
    </row>
    <row r="23" spans="2:3" ht="12.75">
      <c r="B23" s="15"/>
      <c r="C23" s="16"/>
    </row>
    <row r="24" spans="2:3" ht="12.75">
      <c r="B24" s="15"/>
      <c r="C24" s="16"/>
    </row>
    <row r="25" spans="2:3" ht="12.75">
      <c r="B25" s="15"/>
      <c r="C25" s="16"/>
    </row>
    <row r="26" spans="2:3" ht="12.75">
      <c r="B26" s="15"/>
      <c r="C26" s="16"/>
    </row>
    <row r="27" spans="2:3" ht="12.75">
      <c r="B27" s="15"/>
      <c r="C27" s="16"/>
    </row>
    <row r="28" spans="2:4" ht="12.75">
      <c r="B28" s="15"/>
      <c r="C28" s="16"/>
      <c r="D28" s="4"/>
    </row>
    <row r="29" spans="2:3" ht="12.75">
      <c r="B29" s="15"/>
      <c r="C29" s="2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26"/>
    </row>
    <row r="34" spans="2:3" ht="12.75">
      <c r="B34" s="15"/>
      <c r="C34" s="29"/>
    </row>
    <row r="35" spans="2:3" ht="12.75">
      <c r="B35" s="15"/>
      <c r="C35" s="16"/>
    </row>
    <row r="36" spans="2:3" ht="12.75">
      <c r="B36" s="15"/>
      <c r="C36" s="16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  <row r="41" spans="2:3" ht="12.75">
      <c r="B41" s="15"/>
      <c r="C41" s="16"/>
    </row>
    <row r="42" spans="2:3" ht="12.75">
      <c r="B42" s="15"/>
      <c r="C42" s="26"/>
    </row>
    <row r="43" spans="2:3" ht="12.75">
      <c r="B43" s="15"/>
      <c r="C43" s="16"/>
    </row>
    <row r="44" spans="2:3" ht="12.75">
      <c r="B44" s="15"/>
      <c r="C44" s="16"/>
    </row>
    <row r="45" spans="2:3" ht="12.75">
      <c r="B45" s="15"/>
      <c r="C45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7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Y39" sqref="Y39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61.25">
      <c r="A1" s="74">
        <v>44</v>
      </c>
      <c r="B1" s="13" t="s">
        <v>133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  <c r="J1" s="13" t="s">
        <v>141</v>
      </c>
      <c r="K1" s="13" t="s">
        <v>142</v>
      </c>
    </row>
    <row r="2" spans="1:11" ht="12.75">
      <c r="A2" s="14" t="s">
        <v>3</v>
      </c>
      <c r="B2" s="27" t="s">
        <v>39</v>
      </c>
      <c r="C2" s="27" t="s">
        <v>38</v>
      </c>
      <c r="D2" s="27" t="s">
        <v>40</v>
      </c>
      <c r="E2" s="27" t="s">
        <v>38</v>
      </c>
      <c r="F2" s="27"/>
      <c r="G2" s="27" t="s">
        <v>80</v>
      </c>
      <c r="H2" s="27" t="s">
        <v>37</v>
      </c>
      <c r="I2" s="27" t="s">
        <v>111</v>
      </c>
      <c r="J2" s="27" t="s">
        <v>40</v>
      </c>
      <c r="K2" s="27" t="s">
        <v>157</v>
      </c>
    </row>
    <row r="3" spans="1:12" ht="12.75">
      <c r="A3" s="20" t="s">
        <v>29</v>
      </c>
      <c r="B3" s="77" t="s">
        <v>42</v>
      </c>
      <c r="C3" s="73" t="s">
        <v>38</v>
      </c>
      <c r="D3" s="73" t="s">
        <v>40</v>
      </c>
      <c r="E3" s="73" t="s">
        <v>38</v>
      </c>
      <c r="F3" s="21" t="s">
        <v>37</v>
      </c>
      <c r="G3" s="21" t="s">
        <v>42</v>
      </c>
      <c r="H3" s="77" t="s">
        <v>38</v>
      </c>
      <c r="I3" s="21" t="s">
        <v>37</v>
      </c>
      <c r="J3" s="21" t="s">
        <v>41</v>
      </c>
      <c r="K3" s="76" t="s">
        <v>69</v>
      </c>
      <c r="L3" s="6">
        <v>22</v>
      </c>
    </row>
    <row r="4" spans="1:12" ht="12.75">
      <c r="A4" s="20" t="s">
        <v>11</v>
      </c>
      <c r="B4" s="77" t="s">
        <v>42</v>
      </c>
      <c r="C4" s="73" t="s">
        <v>38</v>
      </c>
      <c r="D4" s="73" t="s">
        <v>40</v>
      </c>
      <c r="E4" s="73" t="s">
        <v>38</v>
      </c>
      <c r="F4" s="21" t="s">
        <v>38</v>
      </c>
      <c r="G4" s="21" t="s">
        <v>42</v>
      </c>
      <c r="H4" s="77" t="s">
        <v>38</v>
      </c>
      <c r="I4" s="21" t="s">
        <v>38</v>
      </c>
      <c r="J4" s="21" t="s">
        <v>38</v>
      </c>
      <c r="K4" s="76" t="s">
        <v>42</v>
      </c>
      <c r="L4" s="6">
        <v>22</v>
      </c>
    </row>
    <row r="5" spans="1:12" ht="12.75">
      <c r="A5" s="20" t="s">
        <v>18</v>
      </c>
      <c r="B5" s="77" t="s">
        <v>42</v>
      </c>
      <c r="C5" s="73" t="s">
        <v>38</v>
      </c>
      <c r="D5" s="73" t="s">
        <v>40</v>
      </c>
      <c r="E5" s="73" t="s">
        <v>38</v>
      </c>
      <c r="F5" s="21" t="s">
        <v>38</v>
      </c>
      <c r="G5" s="21" t="s">
        <v>43</v>
      </c>
      <c r="H5" s="77" t="s">
        <v>38</v>
      </c>
      <c r="I5" s="21" t="s">
        <v>40</v>
      </c>
      <c r="J5" s="21" t="s">
        <v>41</v>
      </c>
      <c r="K5" s="76" t="s">
        <v>112</v>
      </c>
      <c r="L5" s="6">
        <v>22</v>
      </c>
    </row>
    <row r="6" spans="1:12" ht="12.75">
      <c r="A6" s="20" t="s">
        <v>45</v>
      </c>
      <c r="B6" s="77" t="s">
        <v>42</v>
      </c>
      <c r="C6" s="73" t="s">
        <v>38</v>
      </c>
      <c r="D6" s="73" t="s">
        <v>40</v>
      </c>
      <c r="E6" s="73" t="s">
        <v>38</v>
      </c>
      <c r="F6" s="21" t="s">
        <v>38</v>
      </c>
      <c r="G6" s="21" t="s">
        <v>42</v>
      </c>
      <c r="H6" s="77" t="s">
        <v>38</v>
      </c>
      <c r="I6" s="21" t="s">
        <v>38</v>
      </c>
      <c r="J6" s="21" t="s">
        <v>38</v>
      </c>
      <c r="K6" s="76" t="s">
        <v>42</v>
      </c>
      <c r="L6" s="6">
        <v>22</v>
      </c>
    </row>
    <row r="7" spans="1:12" ht="12.75">
      <c r="A7" s="20" t="s">
        <v>28</v>
      </c>
      <c r="B7" s="77" t="s">
        <v>42</v>
      </c>
      <c r="C7" s="77" t="s">
        <v>37</v>
      </c>
      <c r="D7" s="77" t="s">
        <v>44</v>
      </c>
      <c r="E7" s="73" t="s">
        <v>38</v>
      </c>
      <c r="F7" s="21" t="s">
        <v>40</v>
      </c>
      <c r="G7" s="21" t="s">
        <v>42</v>
      </c>
      <c r="H7" s="73" t="s">
        <v>37</v>
      </c>
      <c r="I7" s="21" t="s">
        <v>37</v>
      </c>
      <c r="J7" s="21" t="s">
        <v>41</v>
      </c>
      <c r="K7" s="76" t="s">
        <v>69</v>
      </c>
      <c r="L7" s="6">
        <v>20</v>
      </c>
    </row>
    <row r="8" spans="1:12" ht="12.75">
      <c r="A8" s="20" t="s">
        <v>10</v>
      </c>
      <c r="B8" s="77" t="s">
        <v>42</v>
      </c>
      <c r="C8" s="73" t="s">
        <v>38</v>
      </c>
      <c r="D8" s="21" t="s">
        <v>42</v>
      </c>
      <c r="E8" s="73" t="s">
        <v>38</v>
      </c>
      <c r="F8" s="21" t="s">
        <v>41</v>
      </c>
      <c r="G8" s="21" t="s">
        <v>39</v>
      </c>
      <c r="H8" s="73" t="s">
        <v>37</v>
      </c>
      <c r="I8" s="21" t="s">
        <v>41</v>
      </c>
      <c r="J8" s="21" t="s">
        <v>41</v>
      </c>
      <c r="K8" s="76" t="s">
        <v>69</v>
      </c>
      <c r="L8" s="6">
        <v>19</v>
      </c>
    </row>
    <row r="9" spans="1:12" ht="12.75">
      <c r="A9" s="20" t="s">
        <v>36</v>
      </c>
      <c r="B9" s="76" t="s">
        <v>69</v>
      </c>
      <c r="C9" s="73" t="s">
        <v>38</v>
      </c>
      <c r="D9" s="73" t="s">
        <v>40</v>
      </c>
      <c r="E9" s="73" t="s">
        <v>38</v>
      </c>
      <c r="F9" s="21" t="s">
        <v>41</v>
      </c>
      <c r="G9" s="21" t="s">
        <v>69</v>
      </c>
      <c r="H9" s="76" t="s">
        <v>41</v>
      </c>
      <c r="I9" s="21" t="s">
        <v>38</v>
      </c>
      <c r="J9" s="21" t="s">
        <v>41</v>
      </c>
      <c r="K9" s="76" t="s">
        <v>111</v>
      </c>
      <c r="L9" s="6">
        <v>18</v>
      </c>
    </row>
    <row r="10" spans="1:12" ht="12.75">
      <c r="A10" s="20" t="s">
        <v>73</v>
      </c>
      <c r="B10" s="21" t="s">
        <v>40</v>
      </c>
      <c r="C10" s="21" t="s">
        <v>42</v>
      </c>
      <c r="D10" s="77" t="s">
        <v>44</v>
      </c>
      <c r="E10" s="73" t="s">
        <v>38</v>
      </c>
      <c r="F10" s="21" t="s">
        <v>37</v>
      </c>
      <c r="G10" s="77" t="s">
        <v>38</v>
      </c>
      <c r="H10" s="73" t="s">
        <v>37</v>
      </c>
      <c r="I10" s="21" t="s">
        <v>38</v>
      </c>
      <c r="J10" s="21" t="s">
        <v>41</v>
      </c>
      <c r="K10" s="76" t="s">
        <v>69</v>
      </c>
      <c r="L10" s="6">
        <v>17</v>
      </c>
    </row>
    <row r="11" spans="1:12" ht="12.75">
      <c r="A11" s="20" t="s">
        <v>22</v>
      </c>
      <c r="B11" s="73" t="s">
        <v>39</v>
      </c>
      <c r="C11" s="77" t="s">
        <v>37</v>
      </c>
      <c r="D11" s="21" t="s">
        <v>39</v>
      </c>
      <c r="E11" s="77" t="s">
        <v>37</v>
      </c>
      <c r="F11" s="21" t="s">
        <v>37</v>
      </c>
      <c r="G11" s="21" t="s">
        <v>39</v>
      </c>
      <c r="H11" s="73" t="s">
        <v>37</v>
      </c>
      <c r="I11" s="21" t="s">
        <v>37</v>
      </c>
      <c r="J11" s="21" t="s">
        <v>37</v>
      </c>
      <c r="K11" s="76" t="s">
        <v>39</v>
      </c>
      <c r="L11" s="6">
        <v>17</v>
      </c>
    </row>
    <row r="12" spans="1:12" ht="12.75">
      <c r="A12" s="20" t="s">
        <v>154</v>
      </c>
      <c r="B12" s="73" t="s">
        <v>39</v>
      </c>
      <c r="C12" s="73" t="s">
        <v>38</v>
      </c>
      <c r="D12" s="21" t="s">
        <v>42</v>
      </c>
      <c r="E12" s="73" t="s">
        <v>38</v>
      </c>
      <c r="F12" s="21" t="s">
        <v>41</v>
      </c>
      <c r="G12" s="21" t="s">
        <v>39</v>
      </c>
      <c r="H12" s="76" t="s">
        <v>60</v>
      </c>
      <c r="I12" s="21" t="s">
        <v>38</v>
      </c>
      <c r="J12" s="21" t="s">
        <v>41</v>
      </c>
      <c r="K12" s="76" t="s">
        <v>43</v>
      </c>
      <c r="L12" s="6">
        <v>17</v>
      </c>
    </row>
    <row r="13" spans="1:12" ht="12.75">
      <c r="A13" s="20" t="s">
        <v>49</v>
      </c>
      <c r="B13" s="21" t="s">
        <v>40</v>
      </c>
      <c r="C13" s="73" t="s">
        <v>38</v>
      </c>
      <c r="D13" s="21" t="s">
        <v>43</v>
      </c>
      <c r="E13" s="73" t="s">
        <v>38</v>
      </c>
      <c r="F13" s="21" t="s">
        <v>37</v>
      </c>
      <c r="G13" s="21" t="s">
        <v>69</v>
      </c>
      <c r="H13" s="73" t="s">
        <v>37</v>
      </c>
      <c r="I13" s="21" t="s">
        <v>37</v>
      </c>
      <c r="J13" s="21" t="s">
        <v>41</v>
      </c>
      <c r="K13" s="76" t="s">
        <v>69</v>
      </c>
      <c r="L13" s="6">
        <v>16</v>
      </c>
    </row>
    <row r="14" spans="1:12" ht="12.75">
      <c r="A14" s="20" t="s">
        <v>32</v>
      </c>
      <c r="B14" s="73" t="s">
        <v>39</v>
      </c>
      <c r="C14" s="21" t="s">
        <v>40</v>
      </c>
      <c r="D14" s="21" t="s">
        <v>69</v>
      </c>
      <c r="E14" s="73" t="s">
        <v>38</v>
      </c>
      <c r="F14" s="21" t="s">
        <v>41</v>
      </c>
      <c r="G14" s="21" t="s">
        <v>42</v>
      </c>
      <c r="H14" s="73" t="s">
        <v>37</v>
      </c>
      <c r="I14" s="21" t="s">
        <v>44</v>
      </c>
      <c r="J14" s="21" t="s">
        <v>37</v>
      </c>
      <c r="K14" s="76" t="s">
        <v>69</v>
      </c>
      <c r="L14" s="6">
        <v>16</v>
      </c>
    </row>
    <row r="15" spans="1:12" ht="12.75">
      <c r="A15" s="20" t="s">
        <v>20</v>
      </c>
      <c r="B15" s="77" t="s">
        <v>42</v>
      </c>
      <c r="C15" s="21" t="s">
        <v>39</v>
      </c>
      <c r="D15" s="73" t="s">
        <v>40</v>
      </c>
      <c r="E15" s="76" t="s">
        <v>41</v>
      </c>
      <c r="F15" s="21" t="s">
        <v>39</v>
      </c>
      <c r="G15" s="21" t="s">
        <v>42</v>
      </c>
      <c r="H15" s="73" t="s">
        <v>37</v>
      </c>
      <c r="I15" s="21" t="s">
        <v>37</v>
      </c>
      <c r="J15" s="21" t="s">
        <v>60</v>
      </c>
      <c r="K15" s="76" t="s">
        <v>69</v>
      </c>
      <c r="L15" s="6">
        <v>15</v>
      </c>
    </row>
    <row r="16" spans="1:12" ht="12.75">
      <c r="A16" s="20" t="s">
        <v>74</v>
      </c>
      <c r="B16" s="21" t="s">
        <v>40</v>
      </c>
      <c r="C16" s="77" t="s">
        <v>37</v>
      </c>
      <c r="D16" s="73" t="s">
        <v>40</v>
      </c>
      <c r="E16" s="73" t="s">
        <v>38</v>
      </c>
      <c r="F16" s="21" t="s">
        <v>38</v>
      </c>
      <c r="G16" s="21" t="s">
        <v>42</v>
      </c>
      <c r="H16" s="76" t="s">
        <v>41</v>
      </c>
      <c r="I16" s="21" t="s">
        <v>38</v>
      </c>
      <c r="J16" s="21" t="s">
        <v>41</v>
      </c>
      <c r="K16" s="76" t="s">
        <v>43</v>
      </c>
      <c r="L16" s="6">
        <v>15</v>
      </c>
    </row>
    <row r="17" spans="1:12" ht="12.75">
      <c r="A17" s="20" t="s">
        <v>17</v>
      </c>
      <c r="B17" s="77" t="s">
        <v>42</v>
      </c>
      <c r="C17" s="21" t="s">
        <v>39</v>
      </c>
      <c r="D17" s="73" t="s">
        <v>40</v>
      </c>
      <c r="E17" s="77" t="s">
        <v>37</v>
      </c>
      <c r="F17" s="21" t="s">
        <v>41</v>
      </c>
      <c r="G17" s="21" t="s">
        <v>69</v>
      </c>
      <c r="H17" s="77" t="s">
        <v>38</v>
      </c>
      <c r="I17" s="21" t="s">
        <v>38</v>
      </c>
      <c r="J17" s="21" t="s">
        <v>37</v>
      </c>
      <c r="K17" s="76" t="s">
        <v>43</v>
      </c>
      <c r="L17" s="6">
        <v>15</v>
      </c>
    </row>
    <row r="18" spans="1:12" ht="12.75">
      <c r="A18" s="20" t="s">
        <v>21</v>
      </c>
      <c r="B18" s="77" t="s">
        <v>42</v>
      </c>
      <c r="C18" s="73" t="s">
        <v>38</v>
      </c>
      <c r="D18" s="21" t="s">
        <v>42</v>
      </c>
      <c r="E18" s="77" t="s">
        <v>37</v>
      </c>
      <c r="F18" s="21" t="s">
        <v>38</v>
      </c>
      <c r="G18" s="21" t="s">
        <v>39</v>
      </c>
      <c r="H18" s="77" t="s">
        <v>38</v>
      </c>
      <c r="I18" s="21" t="s">
        <v>38</v>
      </c>
      <c r="J18" s="21" t="s">
        <v>41</v>
      </c>
      <c r="K18" s="76" t="s">
        <v>69</v>
      </c>
      <c r="L18" s="6">
        <v>15</v>
      </c>
    </row>
    <row r="19" spans="1:12" ht="12.75">
      <c r="A19" s="20" t="s">
        <v>23</v>
      </c>
      <c r="B19" s="77" t="s">
        <v>42</v>
      </c>
      <c r="C19" s="77" t="s">
        <v>37</v>
      </c>
      <c r="D19" s="21" t="s">
        <v>42</v>
      </c>
      <c r="E19" s="73" t="s">
        <v>38</v>
      </c>
      <c r="F19" s="21" t="s">
        <v>37</v>
      </c>
      <c r="G19" s="21" t="s">
        <v>40</v>
      </c>
      <c r="H19" s="77" t="s">
        <v>38</v>
      </c>
      <c r="I19" s="21" t="s">
        <v>41</v>
      </c>
      <c r="J19" s="21" t="s">
        <v>60</v>
      </c>
      <c r="K19" s="76" t="s">
        <v>69</v>
      </c>
      <c r="L19" s="6">
        <v>15</v>
      </c>
    </row>
    <row r="20" spans="1:12" ht="12.75">
      <c r="A20" s="20" t="s">
        <v>33</v>
      </c>
      <c r="B20" s="77" t="s">
        <v>42</v>
      </c>
      <c r="C20" s="73" t="s">
        <v>38</v>
      </c>
      <c r="D20" s="21" t="s">
        <v>37</v>
      </c>
      <c r="E20" s="73" t="s">
        <v>38</v>
      </c>
      <c r="F20" s="21" t="s">
        <v>41</v>
      </c>
      <c r="G20" s="21" t="s">
        <v>42</v>
      </c>
      <c r="H20" s="76" t="s">
        <v>41</v>
      </c>
      <c r="I20" s="21" t="s">
        <v>37</v>
      </c>
      <c r="J20" s="21" t="s">
        <v>60</v>
      </c>
      <c r="K20" s="76" t="s">
        <v>69</v>
      </c>
      <c r="L20" s="6">
        <v>15</v>
      </c>
    </row>
    <row r="21" spans="1:12" ht="12.75">
      <c r="A21" s="20" t="s">
        <v>14</v>
      </c>
      <c r="B21" s="21" t="s">
        <v>40</v>
      </c>
      <c r="C21" s="73" t="s">
        <v>38</v>
      </c>
      <c r="D21" s="21" t="s">
        <v>37</v>
      </c>
      <c r="E21" s="73" t="s">
        <v>38</v>
      </c>
      <c r="F21" s="21" t="s">
        <v>41</v>
      </c>
      <c r="G21" s="21" t="s">
        <v>40</v>
      </c>
      <c r="H21" s="77" t="s">
        <v>38</v>
      </c>
      <c r="I21" s="21" t="s">
        <v>38</v>
      </c>
      <c r="J21" s="21" t="s">
        <v>37</v>
      </c>
      <c r="K21" s="76" t="s">
        <v>42</v>
      </c>
      <c r="L21" s="6">
        <v>14</v>
      </c>
    </row>
    <row r="22" spans="1:12" ht="12.75">
      <c r="A22" s="20" t="s">
        <v>34</v>
      </c>
      <c r="B22" s="21" t="s">
        <v>40</v>
      </c>
      <c r="C22" s="73" t="s">
        <v>38</v>
      </c>
      <c r="D22" s="21" t="s">
        <v>38</v>
      </c>
      <c r="E22" s="73" t="s">
        <v>38</v>
      </c>
      <c r="F22" s="21" t="s">
        <v>38</v>
      </c>
      <c r="G22" s="21" t="s">
        <v>42</v>
      </c>
      <c r="H22" s="77" t="s">
        <v>38</v>
      </c>
      <c r="I22" s="21" t="s">
        <v>38</v>
      </c>
      <c r="J22" s="21" t="s">
        <v>38</v>
      </c>
      <c r="K22" s="76" t="s">
        <v>43</v>
      </c>
      <c r="L22" s="6">
        <v>14</v>
      </c>
    </row>
    <row r="23" spans="1:12" ht="12.75">
      <c r="A23" s="20" t="s">
        <v>75</v>
      </c>
      <c r="B23" s="77" t="s">
        <v>42</v>
      </c>
      <c r="C23" s="21" t="s">
        <v>40</v>
      </c>
      <c r="D23" s="21" t="s">
        <v>39</v>
      </c>
      <c r="E23" s="73" t="s">
        <v>38</v>
      </c>
      <c r="F23" s="21" t="s">
        <v>37</v>
      </c>
      <c r="G23" s="21" t="s">
        <v>69</v>
      </c>
      <c r="H23" s="73" t="s">
        <v>37</v>
      </c>
      <c r="I23" s="21" t="s">
        <v>37</v>
      </c>
      <c r="J23" s="21" t="s">
        <v>37</v>
      </c>
      <c r="K23" s="76" t="s">
        <v>42</v>
      </c>
      <c r="L23" s="6">
        <v>14</v>
      </c>
    </row>
    <row r="24" spans="1:12" ht="12.75">
      <c r="A24" s="20" t="s">
        <v>15</v>
      </c>
      <c r="B24" s="77" t="s">
        <v>42</v>
      </c>
      <c r="C24" s="21" t="s">
        <v>42</v>
      </c>
      <c r="D24" s="21" t="s">
        <v>42</v>
      </c>
      <c r="E24" s="73" t="s">
        <v>38</v>
      </c>
      <c r="F24" s="21" t="s">
        <v>37</v>
      </c>
      <c r="G24" s="21" t="s">
        <v>42</v>
      </c>
      <c r="H24" s="73" t="s">
        <v>37</v>
      </c>
      <c r="I24" s="21" t="s">
        <v>38</v>
      </c>
      <c r="J24" s="21" t="s">
        <v>41</v>
      </c>
      <c r="K24" s="76" t="s">
        <v>69</v>
      </c>
      <c r="L24" s="6">
        <v>14</v>
      </c>
    </row>
    <row r="25" spans="1:12" ht="12.75">
      <c r="A25" s="20" t="s">
        <v>25</v>
      </c>
      <c r="B25" s="21" t="s">
        <v>40</v>
      </c>
      <c r="C25" s="21" t="s">
        <v>40</v>
      </c>
      <c r="D25" s="73" t="s">
        <v>40</v>
      </c>
      <c r="E25" s="77" t="s">
        <v>37</v>
      </c>
      <c r="F25" s="21" t="s">
        <v>38</v>
      </c>
      <c r="G25" s="21" t="s">
        <v>39</v>
      </c>
      <c r="H25" s="77" t="s">
        <v>38</v>
      </c>
      <c r="I25" s="21" t="s">
        <v>38</v>
      </c>
      <c r="J25" s="21" t="s">
        <v>38</v>
      </c>
      <c r="K25" s="76" t="s">
        <v>43</v>
      </c>
      <c r="L25" s="6">
        <v>12</v>
      </c>
    </row>
    <row r="26" spans="1:12" ht="12.75">
      <c r="A26" s="20" t="s">
        <v>72</v>
      </c>
      <c r="B26" s="21" t="s">
        <v>37</v>
      </c>
      <c r="C26" s="21" t="s">
        <v>40</v>
      </c>
      <c r="D26" s="73" t="s">
        <v>40</v>
      </c>
      <c r="E26" s="73" t="s">
        <v>38</v>
      </c>
      <c r="F26" s="21" t="s">
        <v>37</v>
      </c>
      <c r="G26" s="21" t="s">
        <v>69</v>
      </c>
      <c r="H26" s="76" t="s">
        <v>41</v>
      </c>
      <c r="I26" s="21" t="s">
        <v>41</v>
      </c>
      <c r="J26" s="21" t="s">
        <v>38</v>
      </c>
      <c r="K26" s="76" t="s">
        <v>69</v>
      </c>
      <c r="L26" s="6">
        <v>12</v>
      </c>
    </row>
    <row r="27" spans="1:12" ht="12.75">
      <c r="A27" s="20" t="s">
        <v>9</v>
      </c>
      <c r="B27" s="76" t="s">
        <v>43</v>
      </c>
      <c r="C27" s="21" t="s">
        <v>40</v>
      </c>
      <c r="D27" s="21" t="s">
        <v>38</v>
      </c>
      <c r="E27" s="73" t="s">
        <v>38</v>
      </c>
      <c r="F27" s="21" t="s">
        <v>41</v>
      </c>
      <c r="G27" s="21" t="s">
        <v>42</v>
      </c>
      <c r="H27" s="73" t="s">
        <v>37</v>
      </c>
      <c r="I27" s="21" t="s">
        <v>60</v>
      </c>
      <c r="J27" s="21" t="s">
        <v>41</v>
      </c>
      <c r="K27" s="76" t="s">
        <v>43</v>
      </c>
      <c r="L27" s="6">
        <v>12</v>
      </c>
    </row>
    <row r="28" spans="1:12" ht="12.75">
      <c r="A28" s="20" t="s">
        <v>53</v>
      </c>
      <c r="B28" s="77" t="s">
        <v>42</v>
      </c>
      <c r="C28" s="21" t="s">
        <v>40</v>
      </c>
      <c r="D28" s="21" t="s">
        <v>42</v>
      </c>
      <c r="E28" s="73" t="s">
        <v>38</v>
      </c>
      <c r="F28" s="21" t="s">
        <v>37</v>
      </c>
      <c r="G28" s="21" t="s">
        <v>39</v>
      </c>
      <c r="H28" s="77" t="s">
        <v>38</v>
      </c>
      <c r="I28" s="21" t="s">
        <v>38</v>
      </c>
      <c r="J28" s="21" t="s">
        <v>41</v>
      </c>
      <c r="K28" s="76" t="s">
        <v>69</v>
      </c>
      <c r="L28" s="6">
        <v>12</v>
      </c>
    </row>
    <row r="29" spans="1:12" ht="12.75">
      <c r="A29" s="20" t="s">
        <v>110</v>
      </c>
      <c r="B29" s="77" t="s">
        <v>42</v>
      </c>
      <c r="C29" s="21" t="s">
        <v>40</v>
      </c>
      <c r="D29" s="21" t="s">
        <v>42</v>
      </c>
      <c r="E29" s="73" t="s">
        <v>38</v>
      </c>
      <c r="F29" s="21" t="s">
        <v>38</v>
      </c>
      <c r="G29" s="21" t="s">
        <v>39</v>
      </c>
      <c r="H29" s="77" t="s">
        <v>38</v>
      </c>
      <c r="I29" s="21" t="s">
        <v>38</v>
      </c>
      <c r="J29" s="21" t="s">
        <v>41</v>
      </c>
      <c r="K29" s="76" t="s">
        <v>111</v>
      </c>
      <c r="L29" s="6">
        <v>12</v>
      </c>
    </row>
    <row r="30" spans="1:12" ht="12.75">
      <c r="A30" s="20" t="s">
        <v>26</v>
      </c>
      <c r="B30" s="77" t="s">
        <v>42</v>
      </c>
      <c r="C30" s="73" t="s">
        <v>38</v>
      </c>
      <c r="D30" s="21" t="s">
        <v>42</v>
      </c>
      <c r="E30" s="76" t="s">
        <v>156</v>
      </c>
      <c r="F30" s="21" t="s">
        <v>60</v>
      </c>
      <c r="G30" s="21" t="s">
        <v>69</v>
      </c>
      <c r="H30" s="76" t="s">
        <v>41</v>
      </c>
      <c r="I30" s="21" t="s">
        <v>41</v>
      </c>
      <c r="J30" s="21" t="s">
        <v>41</v>
      </c>
      <c r="K30" s="76" t="s">
        <v>43</v>
      </c>
      <c r="L30" s="6">
        <v>11</v>
      </c>
    </row>
    <row r="31" spans="1:12" ht="12.75">
      <c r="A31" s="20" t="s">
        <v>46</v>
      </c>
      <c r="B31" s="76" t="s">
        <v>43</v>
      </c>
      <c r="C31" s="77" t="s">
        <v>37</v>
      </c>
      <c r="D31" s="21" t="s">
        <v>42</v>
      </c>
      <c r="E31" s="73" t="s">
        <v>38</v>
      </c>
      <c r="F31" s="21" t="s">
        <v>41</v>
      </c>
      <c r="G31" s="21" t="s">
        <v>43</v>
      </c>
      <c r="H31" s="76" t="s">
        <v>41</v>
      </c>
      <c r="I31" s="21" t="s">
        <v>37</v>
      </c>
      <c r="J31" s="21" t="s">
        <v>41</v>
      </c>
      <c r="K31" s="76" t="s">
        <v>43</v>
      </c>
      <c r="L31" s="6">
        <v>11</v>
      </c>
    </row>
    <row r="32" spans="1:12" ht="12.75">
      <c r="A32" s="20" t="s">
        <v>16</v>
      </c>
      <c r="B32" s="77" t="s">
        <v>42</v>
      </c>
      <c r="C32" s="73" t="s">
        <v>38</v>
      </c>
      <c r="D32" s="21" t="s">
        <v>37</v>
      </c>
      <c r="E32" s="21" t="s">
        <v>40</v>
      </c>
      <c r="F32" s="21" t="s">
        <v>38</v>
      </c>
      <c r="G32" s="21" t="s">
        <v>69</v>
      </c>
      <c r="H32" s="21" t="s">
        <v>39</v>
      </c>
      <c r="I32" s="76" t="s">
        <v>42</v>
      </c>
      <c r="J32" s="21" t="s">
        <v>41</v>
      </c>
      <c r="K32" s="76" t="s">
        <v>112</v>
      </c>
      <c r="L32" s="6">
        <v>10</v>
      </c>
    </row>
    <row r="33" spans="1:12" ht="12.75">
      <c r="A33" s="20" t="s">
        <v>58</v>
      </c>
      <c r="B33" s="21" t="s">
        <v>40</v>
      </c>
      <c r="C33" s="73" t="s">
        <v>38</v>
      </c>
      <c r="D33" s="21" t="s">
        <v>37</v>
      </c>
      <c r="E33" s="77" t="s">
        <v>37</v>
      </c>
      <c r="F33" s="21" t="s">
        <v>38</v>
      </c>
      <c r="G33" s="21" t="s">
        <v>42</v>
      </c>
      <c r="H33" s="76" t="s">
        <v>41</v>
      </c>
      <c r="I33" s="21" t="s">
        <v>38</v>
      </c>
      <c r="J33" s="21" t="s">
        <v>37</v>
      </c>
      <c r="K33" s="76" t="s">
        <v>43</v>
      </c>
      <c r="L33" s="6">
        <v>10</v>
      </c>
    </row>
    <row r="34" spans="1:12" ht="12.75">
      <c r="A34" s="20" t="s">
        <v>19</v>
      </c>
      <c r="B34" s="76" t="s">
        <v>43</v>
      </c>
      <c r="C34" s="21" t="s">
        <v>42</v>
      </c>
      <c r="D34" s="21" t="s">
        <v>42</v>
      </c>
      <c r="E34" s="73" t="s">
        <v>38</v>
      </c>
      <c r="F34" s="21" t="s">
        <v>60</v>
      </c>
      <c r="G34" s="21" t="s">
        <v>42</v>
      </c>
      <c r="H34" s="77" t="s">
        <v>38</v>
      </c>
      <c r="I34" s="21" t="s">
        <v>38</v>
      </c>
      <c r="J34" s="21" t="s">
        <v>38</v>
      </c>
      <c r="K34" s="76" t="s">
        <v>42</v>
      </c>
      <c r="L34" s="6">
        <v>10</v>
      </c>
    </row>
    <row r="35" spans="1:12" ht="12.75">
      <c r="A35" s="20" t="s">
        <v>70</v>
      </c>
      <c r="B35" s="77" t="s">
        <v>42</v>
      </c>
      <c r="C35" s="21" t="s">
        <v>40</v>
      </c>
      <c r="D35" s="21" t="s">
        <v>43</v>
      </c>
      <c r="E35" s="73" t="s">
        <v>38</v>
      </c>
      <c r="F35" s="21" t="s">
        <v>41</v>
      </c>
      <c r="G35" s="21" t="s">
        <v>39</v>
      </c>
      <c r="H35" s="76" t="s">
        <v>60</v>
      </c>
      <c r="I35" s="21" t="s">
        <v>38</v>
      </c>
      <c r="J35" s="21" t="s">
        <v>60</v>
      </c>
      <c r="K35" s="76" t="s">
        <v>69</v>
      </c>
      <c r="L35" s="6">
        <v>10</v>
      </c>
    </row>
    <row r="36" spans="1:12" ht="12.75">
      <c r="A36" s="20" t="s">
        <v>12</v>
      </c>
      <c r="B36" s="21" t="s">
        <v>40</v>
      </c>
      <c r="C36" s="21" t="s">
        <v>40</v>
      </c>
      <c r="D36" s="21" t="s">
        <v>39</v>
      </c>
      <c r="E36" s="77" t="s">
        <v>37</v>
      </c>
      <c r="F36" s="21" t="s">
        <v>37</v>
      </c>
      <c r="G36" s="21" t="s">
        <v>40</v>
      </c>
      <c r="H36" s="73" t="s">
        <v>37</v>
      </c>
      <c r="I36" s="21" t="s">
        <v>37</v>
      </c>
      <c r="J36" s="21" t="s">
        <v>37</v>
      </c>
      <c r="K36" s="76" t="s">
        <v>69</v>
      </c>
      <c r="L36" s="6">
        <v>9</v>
      </c>
    </row>
    <row r="37" spans="1:12" ht="12.75">
      <c r="A37" s="20" t="s">
        <v>66</v>
      </c>
      <c r="B37" s="77" t="s">
        <v>42</v>
      </c>
      <c r="C37" s="21" t="s">
        <v>40</v>
      </c>
      <c r="D37" s="21" t="s">
        <v>42</v>
      </c>
      <c r="E37" s="73" t="s">
        <v>38</v>
      </c>
      <c r="F37" s="21" t="s">
        <v>38</v>
      </c>
      <c r="G37" s="21" t="s">
        <v>42</v>
      </c>
      <c r="H37" s="21" t="s">
        <v>40</v>
      </c>
      <c r="I37" s="21" t="s">
        <v>38</v>
      </c>
      <c r="J37" s="21" t="s">
        <v>38</v>
      </c>
      <c r="K37" s="76" t="s">
        <v>69</v>
      </c>
      <c r="L37" s="6">
        <v>9</v>
      </c>
    </row>
    <row r="38" spans="1:12" ht="12.75">
      <c r="A38" s="20" t="s">
        <v>76</v>
      </c>
      <c r="B38" s="76" t="s">
        <v>43</v>
      </c>
      <c r="C38" s="21" t="s">
        <v>69</v>
      </c>
      <c r="D38" s="21" t="s">
        <v>42</v>
      </c>
      <c r="E38" s="73" t="s">
        <v>38</v>
      </c>
      <c r="F38" s="21" t="s">
        <v>38</v>
      </c>
      <c r="G38" s="21" t="s">
        <v>69</v>
      </c>
      <c r="H38" s="76" t="s">
        <v>41</v>
      </c>
      <c r="I38" s="21" t="s">
        <v>37</v>
      </c>
      <c r="J38" s="21" t="s">
        <v>60</v>
      </c>
      <c r="K38" s="76" t="s">
        <v>42</v>
      </c>
      <c r="L38" s="6">
        <v>8</v>
      </c>
    </row>
    <row r="39" spans="1:12" ht="12.75">
      <c r="A39" s="20" t="s">
        <v>30</v>
      </c>
      <c r="B39" s="77" t="s">
        <v>42</v>
      </c>
      <c r="C39" s="21" t="s">
        <v>40</v>
      </c>
      <c r="D39" s="21" t="s">
        <v>42</v>
      </c>
      <c r="E39" s="21" t="s">
        <v>78</v>
      </c>
      <c r="F39" s="21" t="s">
        <v>41</v>
      </c>
      <c r="G39" s="21" t="s">
        <v>42</v>
      </c>
      <c r="H39" s="77" t="s">
        <v>38</v>
      </c>
      <c r="I39" s="21" t="s">
        <v>41</v>
      </c>
      <c r="J39" s="21" t="s">
        <v>60</v>
      </c>
      <c r="K39" s="76" t="s">
        <v>111</v>
      </c>
      <c r="L39" s="6">
        <v>7</v>
      </c>
    </row>
    <row r="40" spans="1:12" ht="12.75">
      <c r="A40" s="20" t="s">
        <v>67</v>
      </c>
      <c r="B40" s="77" t="s">
        <v>42</v>
      </c>
      <c r="C40" s="21" t="s">
        <v>42</v>
      </c>
      <c r="D40" s="21" t="s">
        <v>42</v>
      </c>
      <c r="E40" s="21" t="s">
        <v>78</v>
      </c>
      <c r="F40" s="21" t="s">
        <v>38</v>
      </c>
      <c r="G40" s="21" t="s">
        <v>42</v>
      </c>
      <c r="H40" s="77" t="s">
        <v>38</v>
      </c>
      <c r="I40" s="21" t="s">
        <v>38</v>
      </c>
      <c r="J40" s="21" t="s">
        <v>60</v>
      </c>
      <c r="K40" s="76" t="s">
        <v>42</v>
      </c>
      <c r="L40" s="6">
        <v>7</v>
      </c>
    </row>
    <row r="41" spans="1:12" ht="12.75">
      <c r="A41" s="20" t="s">
        <v>54</v>
      </c>
      <c r="B41" s="21" t="s">
        <v>40</v>
      </c>
      <c r="C41" s="21" t="s">
        <v>42</v>
      </c>
      <c r="D41" s="21" t="s">
        <v>42</v>
      </c>
      <c r="E41" s="21" t="s">
        <v>40</v>
      </c>
      <c r="F41" s="21" t="s">
        <v>40</v>
      </c>
      <c r="G41" s="21" t="s">
        <v>69</v>
      </c>
      <c r="H41" s="73" t="s">
        <v>37</v>
      </c>
      <c r="I41" s="21" t="s">
        <v>37</v>
      </c>
      <c r="J41" s="21" t="s">
        <v>38</v>
      </c>
      <c r="K41" s="76" t="s">
        <v>43</v>
      </c>
      <c r="L41" s="6">
        <v>6</v>
      </c>
    </row>
    <row r="42" spans="1:12" ht="12.75">
      <c r="A42" s="20" t="s">
        <v>13</v>
      </c>
      <c r="B42" s="21" t="s">
        <v>40</v>
      </c>
      <c r="C42" s="21" t="s">
        <v>42</v>
      </c>
      <c r="D42" s="21" t="s">
        <v>42</v>
      </c>
      <c r="E42" s="21" t="s">
        <v>78</v>
      </c>
      <c r="F42" s="21" t="s">
        <v>41</v>
      </c>
      <c r="G42" s="21" t="s">
        <v>39</v>
      </c>
      <c r="H42" s="73" t="s">
        <v>37</v>
      </c>
      <c r="I42" s="21" t="s">
        <v>41</v>
      </c>
      <c r="J42" s="21" t="s">
        <v>60</v>
      </c>
      <c r="K42" s="76" t="s">
        <v>111</v>
      </c>
      <c r="L42" s="6">
        <v>6</v>
      </c>
    </row>
    <row r="43" spans="1:12" ht="12.75">
      <c r="A43" s="20" t="s">
        <v>153</v>
      </c>
      <c r="B43" s="76" t="s">
        <v>43</v>
      </c>
      <c r="C43" s="21" t="s">
        <v>40</v>
      </c>
      <c r="D43" s="21" t="s">
        <v>42</v>
      </c>
      <c r="E43" s="76" t="s">
        <v>41</v>
      </c>
      <c r="F43" s="21" t="s">
        <v>37</v>
      </c>
      <c r="G43" s="21" t="s">
        <v>69</v>
      </c>
      <c r="H43" s="77" t="s">
        <v>38</v>
      </c>
      <c r="I43" s="21" t="s">
        <v>60</v>
      </c>
      <c r="J43" s="21" t="s">
        <v>41</v>
      </c>
      <c r="K43" s="76" t="s">
        <v>42</v>
      </c>
      <c r="L43" s="6">
        <v>6</v>
      </c>
    </row>
    <row r="44" spans="1:12" ht="12.75">
      <c r="A44" s="20" t="s">
        <v>24</v>
      </c>
      <c r="B44" s="77" t="s">
        <v>42</v>
      </c>
      <c r="C44" s="21" t="s">
        <v>40</v>
      </c>
      <c r="D44" s="21" t="s">
        <v>37</v>
      </c>
      <c r="E44" s="21" t="s">
        <v>40</v>
      </c>
      <c r="F44" s="21" t="s">
        <v>41</v>
      </c>
      <c r="G44" s="21" t="s">
        <v>69</v>
      </c>
      <c r="H44" s="76" t="s">
        <v>41</v>
      </c>
      <c r="I44" s="21" t="s">
        <v>41</v>
      </c>
      <c r="J44" s="21" t="s">
        <v>41</v>
      </c>
      <c r="K44" s="76" t="s">
        <v>69</v>
      </c>
      <c r="L44" s="6">
        <v>5</v>
      </c>
    </row>
    <row r="45" spans="1:12" ht="12.75">
      <c r="A45" s="20" t="s">
        <v>64</v>
      </c>
      <c r="B45" s="76" t="s">
        <v>43</v>
      </c>
      <c r="C45" s="21" t="s">
        <v>40</v>
      </c>
      <c r="D45" s="21" t="s">
        <v>37</v>
      </c>
      <c r="E45" s="76" t="s">
        <v>41</v>
      </c>
      <c r="F45" s="21" t="s">
        <v>38</v>
      </c>
      <c r="G45" s="21" t="s">
        <v>40</v>
      </c>
      <c r="H45" s="76" t="s">
        <v>41</v>
      </c>
      <c r="I45" s="21" t="s">
        <v>60</v>
      </c>
      <c r="J45" s="21" t="s">
        <v>41</v>
      </c>
      <c r="K45" s="76" t="s">
        <v>42</v>
      </c>
      <c r="L45" s="6">
        <v>4</v>
      </c>
    </row>
    <row r="46" spans="1:12" ht="12.75">
      <c r="A46" s="20" t="s">
        <v>35</v>
      </c>
      <c r="B46" s="76" t="s">
        <v>69</v>
      </c>
      <c r="C46" s="21" t="s">
        <v>42</v>
      </c>
      <c r="D46" s="21" t="s">
        <v>39</v>
      </c>
      <c r="E46" s="21" t="s">
        <v>42</v>
      </c>
      <c r="F46" s="21" t="s">
        <v>41</v>
      </c>
      <c r="G46" s="21" t="s">
        <v>69</v>
      </c>
      <c r="H46" s="21" t="s">
        <v>40</v>
      </c>
      <c r="I46" s="21" t="s">
        <v>41</v>
      </c>
      <c r="J46" s="21" t="s">
        <v>37</v>
      </c>
      <c r="K46" s="76" t="s">
        <v>42</v>
      </c>
      <c r="L46" s="6">
        <v>2</v>
      </c>
    </row>
    <row r="47" ht="12.75">
      <c r="A47" s="75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5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78"/>
      <c r="Q2" s="79"/>
      <c r="R2" s="79"/>
    </row>
    <row r="3" spans="2:18" ht="12.75">
      <c r="B3" s="8" t="s">
        <v>29</v>
      </c>
      <c r="C3" s="6">
        <v>367</v>
      </c>
      <c r="D3" s="9">
        <v>42</v>
      </c>
      <c r="E3" s="9">
        <v>29</v>
      </c>
      <c r="F3" s="9">
        <v>70</v>
      </c>
      <c r="G3" s="23">
        <v>21</v>
      </c>
      <c r="H3" s="7">
        <v>39</v>
      </c>
      <c r="I3" s="7">
        <v>27</v>
      </c>
      <c r="J3" s="7">
        <v>69</v>
      </c>
      <c r="K3" s="7">
        <v>4200029</v>
      </c>
      <c r="L3" s="7">
        <v>7099978</v>
      </c>
      <c r="P3" s="25">
        <f>F3+E3+D3</f>
        <v>141</v>
      </c>
      <c r="Q3" s="30">
        <f>ROUND(((E3+D3)/P3*100),0)</f>
        <v>50</v>
      </c>
      <c r="R3" s="30">
        <f>ROUND((D3/P3*100),0)</f>
        <v>30</v>
      </c>
    </row>
    <row r="4" spans="2:18" ht="12.75">
      <c r="B4" s="8" t="s">
        <v>17</v>
      </c>
      <c r="C4" s="6">
        <v>364</v>
      </c>
      <c r="D4" s="9">
        <v>35</v>
      </c>
      <c r="E4" s="9">
        <v>39</v>
      </c>
      <c r="F4" s="9">
        <v>72</v>
      </c>
      <c r="G4" s="23">
        <v>23</v>
      </c>
      <c r="H4" s="7">
        <v>34</v>
      </c>
      <c r="I4" s="7">
        <v>36</v>
      </c>
      <c r="J4" s="7">
        <v>71</v>
      </c>
      <c r="K4" s="7">
        <v>3500039</v>
      </c>
      <c r="L4" s="7">
        <v>7299976</v>
      </c>
      <c r="P4" s="25">
        <f aca="true" t="shared" si="0" ref="P4:P44">F4+E4+D4</f>
        <v>146</v>
      </c>
      <c r="Q4" s="30">
        <f aca="true" t="shared" si="1" ref="Q4:Q56">ROUND(((E4+D4)/P4*100),0)</f>
        <v>51</v>
      </c>
      <c r="R4" s="30">
        <f aca="true" t="shared" si="2" ref="R4:R56">ROUND((D4/P4*100),0)</f>
        <v>24</v>
      </c>
    </row>
    <row r="5" spans="2:18" ht="12.75">
      <c r="B5" s="8" t="s">
        <v>21</v>
      </c>
      <c r="C5" s="6">
        <v>356</v>
      </c>
      <c r="D5" s="9">
        <v>35</v>
      </c>
      <c r="E5" s="9">
        <v>35</v>
      </c>
      <c r="F5" s="9">
        <v>76</v>
      </c>
      <c r="G5" s="23">
        <v>12</v>
      </c>
      <c r="H5" s="7">
        <v>34</v>
      </c>
      <c r="I5" s="7">
        <v>32</v>
      </c>
      <c r="J5" s="7">
        <v>75</v>
      </c>
      <c r="K5" s="7">
        <v>3500035</v>
      </c>
      <c r="L5" s="7">
        <v>7699987</v>
      </c>
      <c r="P5" s="25">
        <f t="shared" si="0"/>
        <v>146</v>
      </c>
      <c r="Q5" s="30">
        <f t="shared" si="1"/>
        <v>48</v>
      </c>
      <c r="R5" s="30">
        <f t="shared" si="2"/>
        <v>24</v>
      </c>
    </row>
    <row r="6" spans="2:18" ht="12.75">
      <c r="B6" s="8" t="s">
        <v>18</v>
      </c>
      <c r="C6" s="6">
        <v>345</v>
      </c>
      <c r="D6" s="9">
        <v>32</v>
      </c>
      <c r="E6" s="9">
        <v>35</v>
      </c>
      <c r="F6" s="9">
        <v>80</v>
      </c>
      <c r="G6" s="23">
        <v>22</v>
      </c>
      <c r="H6" s="7">
        <v>29</v>
      </c>
      <c r="I6" s="7">
        <v>33</v>
      </c>
      <c r="J6" s="7">
        <v>79</v>
      </c>
      <c r="K6" s="7">
        <v>3200035</v>
      </c>
      <c r="L6" s="7">
        <v>8099977</v>
      </c>
      <c r="P6" s="25">
        <f t="shared" si="0"/>
        <v>147</v>
      </c>
      <c r="Q6" s="30">
        <f t="shared" si="1"/>
        <v>46</v>
      </c>
      <c r="R6" s="30">
        <f t="shared" si="2"/>
        <v>22</v>
      </c>
    </row>
    <row r="7" spans="2:18" ht="12.75">
      <c r="B7" s="8" t="s">
        <v>45</v>
      </c>
      <c r="C7" s="6">
        <v>345</v>
      </c>
      <c r="D7" s="9">
        <v>30</v>
      </c>
      <c r="E7" s="9">
        <v>37</v>
      </c>
      <c r="F7" s="9">
        <v>84</v>
      </c>
      <c r="G7" s="23">
        <v>34</v>
      </c>
      <c r="H7" s="7">
        <v>27</v>
      </c>
      <c r="I7" s="7">
        <v>35</v>
      </c>
      <c r="J7" s="7">
        <v>83</v>
      </c>
      <c r="K7" s="7">
        <v>3000037</v>
      </c>
      <c r="L7" s="7">
        <v>8499965</v>
      </c>
      <c r="P7" s="25">
        <f t="shared" si="0"/>
        <v>151</v>
      </c>
      <c r="Q7" s="30">
        <f t="shared" si="1"/>
        <v>44</v>
      </c>
      <c r="R7" s="30">
        <f t="shared" si="2"/>
        <v>20</v>
      </c>
    </row>
    <row r="8" spans="2:18" ht="12.75">
      <c r="B8" s="8" t="s">
        <v>25</v>
      </c>
      <c r="C8" s="6">
        <v>342</v>
      </c>
      <c r="D8" s="9">
        <v>37</v>
      </c>
      <c r="E8" s="9">
        <v>27</v>
      </c>
      <c r="F8" s="9">
        <v>76</v>
      </c>
      <c r="G8" s="23">
        <v>14</v>
      </c>
      <c r="H8" s="7">
        <v>36</v>
      </c>
      <c r="I8" s="7">
        <v>25</v>
      </c>
      <c r="J8" s="7">
        <v>75</v>
      </c>
      <c r="K8" s="7">
        <v>3700027</v>
      </c>
      <c r="L8" s="7">
        <v>7699985</v>
      </c>
      <c r="P8" s="25">
        <f t="shared" si="0"/>
        <v>140</v>
      </c>
      <c r="Q8" s="30">
        <f t="shared" si="1"/>
        <v>46</v>
      </c>
      <c r="R8" s="30">
        <f t="shared" si="2"/>
        <v>26</v>
      </c>
    </row>
    <row r="9" spans="2:18" ht="12.75">
      <c r="B9" s="8" t="s">
        <v>14</v>
      </c>
      <c r="C9" s="6">
        <v>334</v>
      </c>
      <c r="D9" s="9">
        <v>30</v>
      </c>
      <c r="E9" s="9">
        <v>35</v>
      </c>
      <c r="F9" s="9">
        <v>79</v>
      </c>
      <c r="G9" s="23">
        <v>7</v>
      </c>
      <c r="H9" s="7">
        <v>28</v>
      </c>
      <c r="I9" s="7">
        <v>34</v>
      </c>
      <c r="J9" s="7">
        <v>78</v>
      </c>
      <c r="K9" s="7">
        <v>3000035</v>
      </c>
      <c r="L9" s="7">
        <v>7999992</v>
      </c>
      <c r="P9" s="25">
        <f t="shared" si="0"/>
        <v>144</v>
      </c>
      <c r="Q9" s="30">
        <f t="shared" si="1"/>
        <v>45</v>
      </c>
      <c r="R9" s="30">
        <f t="shared" si="2"/>
        <v>21</v>
      </c>
    </row>
    <row r="10" spans="2:18" ht="12.75">
      <c r="B10" s="8" t="s">
        <v>28</v>
      </c>
      <c r="C10" s="6">
        <v>334</v>
      </c>
      <c r="D10" s="9">
        <v>26</v>
      </c>
      <c r="E10" s="9">
        <v>43</v>
      </c>
      <c r="F10" s="9">
        <v>75</v>
      </c>
      <c r="G10" s="23">
        <v>2</v>
      </c>
      <c r="H10" s="7">
        <v>24</v>
      </c>
      <c r="I10" s="7">
        <v>40</v>
      </c>
      <c r="J10" s="7">
        <v>74</v>
      </c>
      <c r="K10" s="7">
        <v>2600043</v>
      </c>
      <c r="L10" s="7">
        <v>7599997</v>
      </c>
      <c r="P10" s="25">
        <f t="shared" si="0"/>
        <v>144</v>
      </c>
      <c r="Q10" s="30">
        <f t="shared" si="1"/>
        <v>48</v>
      </c>
      <c r="R10" s="30">
        <f t="shared" si="2"/>
        <v>18</v>
      </c>
    </row>
    <row r="11" spans="2:18" ht="12.75">
      <c r="B11" s="8" t="s">
        <v>58</v>
      </c>
      <c r="C11" s="6">
        <v>332</v>
      </c>
      <c r="D11" s="9">
        <v>30</v>
      </c>
      <c r="E11" s="9">
        <v>34</v>
      </c>
      <c r="F11" s="9">
        <v>80</v>
      </c>
      <c r="G11" s="23">
        <v>40</v>
      </c>
      <c r="H11" s="7">
        <v>29</v>
      </c>
      <c r="I11" s="7">
        <v>33</v>
      </c>
      <c r="J11" s="7">
        <v>78</v>
      </c>
      <c r="K11" s="7">
        <v>3000034</v>
      </c>
      <c r="L11" s="7">
        <v>8099959</v>
      </c>
      <c r="P11" s="25">
        <f t="shared" si="0"/>
        <v>144</v>
      </c>
      <c r="Q11" s="30">
        <f t="shared" si="1"/>
        <v>44</v>
      </c>
      <c r="R11" s="30">
        <f t="shared" si="2"/>
        <v>21</v>
      </c>
    </row>
    <row r="12" spans="2:18" ht="12.75">
      <c r="B12" s="8" t="s">
        <v>23</v>
      </c>
      <c r="C12" s="6">
        <v>331</v>
      </c>
      <c r="D12" s="9">
        <v>34</v>
      </c>
      <c r="E12" s="9">
        <v>31</v>
      </c>
      <c r="F12" s="9">
        <v>68</v>
      </c>
      <c r="G12" s="23">
        <v>17</v>
      </c>
      <c r="H12" s="7">
        <v>33</v>
      </c>
      <c r="I12" s="7">
        <v>28</v>
      </c>
      <c r="J12" s="7">
        <v>67</v>
      </c>
      <c r="K12" s="7">
        <v>3400031</v>
      </c>
      <c r="L12" s="7">
        <v>6899982</v>
      </c>
      <c r="P12" s="25">
        <f t="shared" si="0"/>
        <v>133</v>
      </c>
      <c r="Q12" s="30">
        <f t="shared" si="1"/>
        <v>49</v>
      </c>
      <c r="R12" s="30">
        <f t="shared" si="2"/>
        <v>26</v>
      </c>
    </row>
    <row r="13" spans="2:18" ht="12.75">
      <c r="B13" s="8" t="s">
        <v>12</v>
      </c>
      <c r="C13" s="6">
        <v>331</v>
      </c>
      <c r="D13" s="9">
        <v>34</v>
      </c>
      <c r="E13" s="9">
        <v>29</v>
      </c>
      <c r="F13" s="9">
        <v>74</v>
      </c>
      <c r="G13" s="23">
        <v>20</v>
      </c>
      <c r="H13" s="7">
        <v>33</v>
      </c>
      <c r="I13" s="7">
        <v>28</v>
      </c>
      <c r="J13" s="7">
        <v>73</v>
      </c>
      <c r="K13" s="7">
        <v>3400029</v>
      </c>
      <c r="L13" s="7">
        <v>7499979</v>
      </c>
      <c r="P13" s="25">
        <f t="shared" si="0"/>
        <v>137</v>
      </c>
      <c r="Q13" s="30">
        <f t="shared" si="1"/>
        <v>46</v>
      </c>
      <c r="R13" s="30">
        <f t="shared" si="2"/>
        <v>25</v>
      </c>
    </row>
    <row r="14" spans="2:18" ht="12.75">
      <c r="B14" s="8" t="s">
        <v>36</v>
      </c>
      <c r="C14" s="6">
        <v>330</v>
      </c>
      <c r="D14" s="9">
        <v>34</v>
      </c>
      <c r="E14" s="9">
        <v>29</v>
      </c>
      <c r="F14" s="9">
        <v>73</v>
      </c>
      <c r="G14" s="23">
        <v>31</v>
      </c>
      <c r="H14" s="7">
        <v>31</v>
      </c>
      <c r="I14" s="7">
        <v>29</v>
      </c>
      <c r="J14" s="7">
        <v>70</v>
      </c>
      <c r="K14" s="7">
        <v>3400029</v>
      </c>
      <c r="L14" s="7">
        <v>7399968</v>
      </c>
      <c r="P14" s="25">
        <f t="shared" si="0"/>
        <v>136</v>
      </c>
      <c r="Q14" s="30">
        <f t="shared" si="1"/>
        <v>46</v>
      </c>
      <c r="R14" s="30">
        <f t="shared" si="2"/>
        <v>25</v>
      </c>
    </row>
    <row r="15" spans="2:18" ht="12.75">
      <c r="B15" s="8" t="s">
        <v>53</v>
      </c>
      <c r="C15" s="6">
        <v>329</v>
      </c>
      <c r="D15" s="9">
        <v>36</v>
      </c>
      <c r="E15" s="9">
        <v>24</v>
      </c>
      <c r="F15" s="9">
        <v>77</v>
      </c>
      <c r="G15" s="23">
        <v>4</v>
      </c>
      <c r="H15" s="7">
        <v>35</v>
      </c>
      <c r="I15" s="7">
        <v>22</v>
      </c>
      <c r="J15" s="7">
        <v>76</v>
      </c>
      <c r="K15" s="7">
        <v>3600024</v>
      </c>
      <c r="L15" s="7">
        <v>7799995</v>
      </c>
      <c r="P15" s="25">
        <f t="shared" si="0"/>
        <v>137</v>
      </c>
      <c r="Q15" s="30">
        <f t="shared" si="1"/>
        <v>44</v>
      </c>
      <c r="R15" s="30">
        <f t="shared" si="2"/>
        <v>26</v>
      </c>
    </row>
    <row r="16" spans="2:18" ht="12.75">
      <c r="B16" s="8" t="s">
        <v>32</v>
      </c>
      <c r="C16" s="6">
        <v>328</v>
      </c>
      <c r="D16" s="9">
        <v>29</v>
      </c>
      <c r="E16" s="9">
        <v>38</v>
      </c>
      <c r="F16" s="9">
        <v>69</v>
      </c>
      <c r="G16" s="23">
        <v>6</v>
      </c>
      <c r="H16" s="7">
        <v>26</v>
      </c>
      <c r="I16" s="7">
        <v>38</v>
      </c>
      <c r="J16" s="7">
        <v>68</v>
      </c>
      <c r="K16" s="7">
        <v>2900038</v>
      </c>
      <c r="L16" s="7">
        <v>6999993</v>
      </c>
      <c r="P16" s="25">
        <f t="shared" si="0"/>
        <v>136</v>
      </c>
      <c r="Q16" s="30">
        <f t="shared" si="1"/>
        <v>49</v>
      </c>
      <c r="R16" s="30">
        <f t="shared" si="2"/>
        <v>21</v>
      </c>
    </row>
    <row r="17" spans="2:18" ht="12.75">
      <c r="B17" s="8" t="s">
        <v>10</v>
      </c>
      <c r="C17" s="6">
        <v>326</v>
      </c>
      <c r="D17" s="9">
        <v>29</v>
      </c>
      <c r="E17" s="9">
        <v>34</v>
      </c>
      <c r="F17" s="9">
        <v>79</v>
      </c>
      <c r="G17" s="23">
        <v>1</v>
      </c>
      <c r="H17" s="7">
        <v>26</v>
      </c>
      <c r="I17" s="7">
        <v>33</v>
      </c>
      <c r="J17" s="7">
        <v>78</v>
      </c>
      <c r="K17" s="7">
        <v>2900034</v>
      </c>
      <c r="L17" s="7">
        <v>7999998</v>
      </c>
      <c r="P17" s="25">
        <f t="shared" si="0"/>
        <v>142</v>
      </c>
      <c r="Q17" s="30">
        <f t="shared" si="1"/>
        <v>44</v>
      </c>
      <c r="R17" s="30">
        <f t="shared" si="2"/>
        <v>20</v>
      </c>
    </row>
    <row r="18" spans="2:18" ht="12.75">
      <c r="B18" s="8" t="s">
        <v>66</v>
      </c>
      <c r="C18" s="6">
        <v>325</v>
      </c>
      <c r="D18" s="9">
        <v>33</v>
      </c>
      <c r="E18" s="9">
        <v>30</v>
      </c>
      <c r="F18" s="9">
        <v>70</v>
      </c>
      <c r="G18" s="23">
        <v>45</v>
      </c>
      <c r="H18" s="7">
        <v>32</v>
      </c>
      <c r="I18" s="7">
        <v>29</v>
      </c>
      <c r="J18" s="7">
        <v>69</v>
      </c>
      <c r="K18" s="7">
        <v>3300030</v>
      </c>
      <c r="L18" s="7">
        <v>7099954</v>
      </c>
      <c r="P18" s="25">
        <f t="shared" si="0"/>
        <v>133</v>
      </c>
      <c r="Q18" s="30">
        <f t="shared" si="1"/>
        <v>47</v>
      </c>
      <c r="R18" s="30">
        <f t="shared" si="2"/>
        <v>25</v>
      </c>
    </row>
    <row r="19" spans="2:18" ht="12.75">
      <c r="B19" s="8" t="s">
        <v>34</v>
      </c>
      <c r="C19" s="6">
        <v>322</v>
      </c>
      <c r="D19" s="9">
        <v>31</v>
      </c>
      <c r="E19" s="9">
        <v>26</v>
      </c>
      <c r="F19" s="9">
        <v>89</v>
      </c>
      <c r="G19" s="23">
        <v>32</v>
      </c>
      <c r="H19" s="7">
        <v>29</v>
      </c>
      <c r="I19" s="7">
        <v>25</v>
      </c>
      <c r="J19" s="7">
        <v>88</v>
      </c>
      <c r="K19" s="7">
        <v>3100026</v>
      </c>
      <c r="L19" s="7">
        <v>8999967</v>
      </c>
      <c r="P19" s="25">
        <f t="shared" si="0"/>
        <v>146</v>
      </c>
      <c r="Q19" s="30">
        <f t="shared" si="1"/>
        <v>39</v>
      </c>
      <c r="R19" s="30">
        <f t="shared" si="2"/>
        <v>21</v>
      </c>
    </row>
    <row r="20" spans="2:18" ht="12.75">
      <c r="B20" s="8" t="s">
        <v>22</v>
      </c>
      <c r="C20" s="6">
        <v>320</v>
      </c>
      <c r="D20" s="9">
        <v>22</v>
      </c>
      <c r="E20" s="9">
        <v>44</v>
      </c>
      <c r="F20" s="9">
        <v>78</v>
      </c>
      <c r="G20" s="23">
        <v>3</v>
      </c>
      <c r="H20" s="7">
        <v>20</v>
      </c>
      <c r="I20" s="7">
        <v>42</v>
      </c>
      <c r="J20" s="7">
        <v>77</v>
      </c>
      <c r="K20" s="7">
        <v>2200044</v>
      </c>
      <c r="L20" s="7">
        <v>7899996</v>
      </c>
      <c r="P20" s="25">
        <f t="shared" si="0"/>
        <v>144</v>
      </c>
      <c r="Q20" s="30">
        <f t="shared" si="1"/>
        <v>46</v>
      </c>
      <c r="R20" s="30">
        <f t="shared" si="2"/>
        <v>15</v>
      </c>
    </row>
    <row r="21" spans="2:18" ht="12.75">
      <c r="B21" s="8" t="s">
        <v>13</v>
      </c>
      <c r="C21" s="6">
        <v>310</v>
      </c>
      <c r="D21" s="9">
        <v>33</v>
      </c>
      <c r="E21" s="9">
        <v>20</v>
      </c>
      <c r="F21" s="9">
        <v>85</v>
      </c>
      <c r="G21" s="23">
        <v>25</v>
      </c>
      <c r="H21" s="7">
        <v>32</v>
      </c>
      <c r="I21" s="7">
        <v>20</v>
      </c>
      <c r="J21" s="7">
        <v>84</v>
      </c>
      <c r="K21" s="7">
        <v>3300020</v>
      </c>
      <c r="L21" s="7">
        <v>8599974</v>
      </c>
      <c r="P21" s="25">
        <f t="shared" si="0"/>
        <v>138</v>
      </c>
      <c r="Q21" s="30">
        <f t="shared" si="1"/>
        <v>38</v>
      </c>
      <c r="R21" s="30">
        <f t="shared" si="2"/>
        <v>24</v>
      </c>
    </row>
    <row r="22" spans="2:18" ht="12.75">
      <c r="B22" s="8" t="s">
        <v>15</v>
      </c>
      <c r="C22" s="6">
        <v>309</v>
      </c>
      <c r="D22" s="9">
        <v>34</v>
      </c>
      <c r="E22" s="9">
        <v>21</v>
      </c>
      <c r="F22" s="9">
        <v>76</v>
      </c>
      <c r="G22" s="23">
        <v>11</v>
      </c>
      <c r="H22" s="7">
        <v>32</v>
      </c>
      <c r="I22" s="7">
        <v>20</v>
      </c>
      <c r="J22" s="7">
        <v>75</v>
      </c>
      <c r="K22" s="7">
        <v>3400021</v>
      </c>
      <c r="L22" s="7">
        <v>7699988</v>
      </c>
      <c r="P22" s="25">
        <f t="shared" si="0"/>
        <v>131</v>
      </c>
      <c r="Q22" s="30">
        <f t="shared" si="1"/>
        <v>42</v>
      </c>
      <c r="R22" s="30">
        <f t="shared" si="2"/>
        <v>26</v>
      </c>
    </row>
    <row r="23" spans="2:18" ht="12.75">
      <c r="B23" s="8" t="s">
        <v>46</v>
      </c>
      <c r="C23" s="6">
        <v>307</v>
      </c>
      <c r="D23" s="9">
        <v>28</v>
      </c>
      <c r="E23" s="9">
        <v>27</v>
      </c>
      <c r="F23" s="9">
        <v>86</v>
      </c>
      <c r="G23" s="23">
        <v>35</v>
      </c>
      <c r="H23" s="7">
        <v>27</v>
      </c>
      <c r="I23" s="7">
        <v>26</v>
      </c>
      <c r="J23" s="7">
        <v>83</v>
      </c>
      <c r="K23" s="7">
        <v>2800027</v>
      </c>
      <c r="L23" s="7">
        <v>8699964</v>
      </c>
      <c r="P23" s="25">
        <f t="shared" si="0"/>
        <v>141</v>
      </c>
      <c r="Q23" s="30">
        <f t="shared" si="1"/>
        <v>39</v>
      </c>
      <c r="R23" s="30">
        <f t="shared" si="2"/>
        <v>20</v>
      </c>
    </row>
    <row r="24" spans="2:18" ht="12.75">
      <c r="B24" s="8" t="s">
        <v>30</v>
      </c>
      <c r="C24" s="6">
        <v>299</v>
      </c>
      <c r="D24" s="9">
        <v>23</v>
      </c>
      <c r="E24" s="9">
        <v>32</v>
      </c>
      <c r="F24" s="9">
        <v>88</v>
      </c>
      <c r="G24" s="23">
        <v>15</v>
      </c>
      <c r="H24" s="7">
        <v>23</v>
      </c>
      <c r="I24" s="7">
        <v>30</v>
      </c>
      <c r="J24" s="7">
        <v>87</v>
      </c>
      <c r="K24" s="7">
        <v>2300032</v>
      </c>
      <c r="L24" s="7">
        <v>8899984</v>
      </c>
      <c r="P24" s="25">
        <f t="shared" si="0"/>
        <v>143</v>
      </c>
      <c r="Q24" s="30">
        <f t="shared" si="1"/>
        <v>38</v>
      </c>
      <c r="R24" s="30">
        <f t="shared" si="2"/>
        <v>16</v>
      </c>
    </row>
    <row r="25" spans="2:18" ht="12.75">
      <c r="B25" s="8" t="s">
        <v>9</v>
      </c>
      <c r="C25" s="6">
        <v>297</v>
      </c>
      <c r="D25" s="9">
        <v>31</v>
      </c>
      <c r="E25" s="9">
        <v>17</v>
      </c>
      <c r="F25" s="9">
        <v>91</v>
      </c>
      <c r="G25" s="23">
        <v>10</v>
      </c>
      <c r="H25" s="7">
        <v>29</v>
      </c>
      <c r="I25" s="7">
        <v>17</v>
      </c>
      <c r="J25" s="7">
        <v>89</v>
      </c>
      <c r="K25" s="7">
        <v>3100017</v>
      </c>
      <c r="L25" s="7">
        <v>9199989</v>
      </c>
      <c r="P25" s="25">
        <f t="shared" si="0"/>
        <v>139</v>
      </c>
      <c r="Q25" s="30">
        <f t="shared" si="1"/>
        <v>35</v>
      </c>
      <c r="R25" s="30">
        <f t="shared" si="2"/>
        <v>22</v>
      </c>
    </row>
    <row r="26" spans="2:18" ht="12.75">
      <c r="B26" s="8" t="s">
        <v>49</v>
      </c>
      <c r="C26" s="6">
        <v>295</v>
      </c>
      <c r="D26" s="9">
        <v>24</v>
      </c>
      <c r="E26" s="9">
        <v>32</v>
      </c>
      <c r="F26" s="9">
        <v>79</v>
      </c>
      <c r="G26" s="23">
        <v>38</v>
      </c>
      <c r="H26" s="7">
        <v>21</v>
      </c>
      <c r="I26" s="7">
        <v>32</v>
      </c>
      <c r="J26" s="7">
        <v>78</v>
      </c>
      <c r="K26" s="7">
        <v>2400032</v>
      </c>
      <c r="L26" s="7">
        <v>7999961</v>
      </c>
      <c r="P26" s="25">
        <f t="shared" si="0"/>
        <v>135</v>
      </c>
      <c r="Q26" s="30">
        <f t="shared" si="1"/>
        <v>41</v>
      </c>
      <c r="R26" s="30">
        <f t="shared" si="2"/>
        <v>18</v>
      </c>
    </row>
    <row r="27" spans="2:18" ht="12.75">
      <c r="B27" s="8" t="s">
        <v>11</v>
      </c>
      <c r="C27" s="6">
        <v>293</v>
      </c>
      <c r="D27" s="9">
        <v>26</v>
      </c>
      <c r="E27" s="9">
        <v>26</v>
      </c>
      <c r="F27" s="9">
        <v>85</v>
      </c>
      <c r="G27" s="23">
        <v>9</v>
      </c>
      <c r="H27" s="7">
        <v>23</v>
      </c>
      <c r="I27" s="7">
        <v>24</v>
      </c>
      <c r="J27" s="7">
        <v>84</v>
      </c>
      <c r="K27" s="7">
        <v>2600026</v>
      </c>
      <c r="L27" s="7">
        <v>8599990</v>
      </c>
      <c r="P27" s="25">
        <f t="shared" si="0"/>
        <v>137</v>
      </c>
      <c r="Q27" s="30">
        <f t="shared" si="1"/>
        <v>38</v>
      </c>
      <c r="R27" s="30">
        <f t="shared" si="2"/>
        <v>19</v>
      </c>
    </row>
    <row r="28" spans="2:18" ht="12.75">
      <c r="B28" s="17" t="s">
        <v>16</v>
      </c>
      <c r="C28" s="6">
        <v>291</v>
      </c>
      <c r="D28" s="9">
        <v>27</v>
      </c>
      <c r="E28" s="9">
        <v>25</v>
      </c>
      <c r="F28" s="9">
        <v>81</v>
      </c>
      <c r="G28" s="23">
        <v>13</v>
      </c>
      <c r="H28" s="7">
        <v>26</v>
      </c>
      <c r="I28" s="7">
        <v>24</v>
      </c>
      <c r="J28" s="7">
        <v>79</v>
      </c>
      <c r="K28" s="7">
        <v>2700025</v>
      </c>
      <c r="L28" s="7">
        <v>8199986</v>
      </c>
      <c r="P28" s="25">
        <f t="shared" si="0"/>
        <v>133</v>
      </c>
      <c r="Q28" s="30">
        <f t="shared" si="1"/>
        <v>39</v>
      </c>
      <c r="R28" s="30">
        <f t="shared" si="2"/>
        <v>20</v>
      </c>
    </row>
    <row r="29" spans="2:18" ht="12.75">
      <c r="B29" s="8" t="s">
        <v>24</v>
      </c>
      <c r="C29" s="6">
        <v>291</v>
      </c>
      <c r="D29" s="9">
        <v>22</v>
      </c>
      <c r="E29" s="9">
        <v>33</v>
      </c>
      <c r="F29" s="9">
        <v>82</v>
      </c>
      <c r="G29" s="23">
        <v>18</v>
      </c>
      <c r="H29" s="7">
        <v>22</v>
      </c>
      <c r="I29" s="7">
        <v>32</v>
      </c>
      <c r="J29" s="7">
        <v>80</v>
      </c>
      <c r="K29" s="7">
        <v>2200033</v>
      </c>
      <c r="L29" s="7">
        <v>8299981</v>
      </c>
      <c r="P29" s="25">
        <f t="shared" si="0"/>
        <v>137</v>
      </c>
      <c r="Q29" s="30">
        <f t="shared" si="1"/>
        <v>40</v>
      </c>
      <c r="R29" s="30">
        <f t="shared" si="2"/>
        <v>16</v>
      </c>
    </row>
    <row r="30" spans="2:18" ht="12.75">
      <c r="B30" s="8" t="s">
        <v>54</v>
      </c>
      <c r="C30" s="6">
        <v>289</v>
      </c>
      <c r="D30" s="9">
        <v>26</v>
      </c>
      <c r="E30" s="9">
        <v>27</v>
      </c>
      <c r="F30" s="9">
        <v>78</v>
      </c>
      <c r="G30" s="23">
        <v>19</v>
      </c>
      <c r="H30" s="7">
        <v>25</v>
      </c>
      <c r="I30" s="7">
        <v>27</v>
      </c>
      <c r="J30" s="7">
        <v>77</v>
      </c>
      <c r="K30" s="7">
        <v>2600027</v>
      </c>
      <c r="L30" s="7">
        <v>7899980</v>
      </c>
      <c r="P30" s="25">
        <f t="shared" si="0"/>
        <v>131</v>
      </c>
      <c r="Q30" s="30">
        <f t="shared" si="1"/>
        <v>40</v>
      </c>
      <c r="R30" s="30">
        <f t="shared" si="2"/>
        <v>20</v>
      </c>
    </row>
    <row r="31" spans="2:18" ht="12.75">
      <c r="B31" s="8" t="s">
        <v>35</v>
      </c>
      <c r="C31" s="6">
        <v>289</v>
      </c>
      <c r="D31" s="9">
        <v>25</v>
      </c>
      <c r="E31" s="9">
        <v>31</v>
      </c>
      <c r="F31" s="9">
        <v>71</v>
      </c>
      <c r="G31" s="23">
        <v>30</v>
      </c>
      <c r="H31" s="7">
        <v>25</v>
      </c>
      <c r="I31" s="7">
        <v>31</v>
      </c>
      <c r="J31" s="7">
        <v>69</v>
      </c>
      <c r="K31" s="7">
        <v>2500031</v>
      </c>
      <c r="L31" s="7">
        <v>7199969</v>
      </c>
      <c r="P31" s="25">
        <f t="shared" si="0"/>
        <v>127</v>
      </c>
      <c r="Q31" s="30">
        <f t="shared" si="1"/>
        <v>44</v>
      </c>
      <c r="R31" s="30">
        <f t="shared" si="2"/>
        <v>20</v>
      </c>
    </row>
    <row r="32" spans="2:18" ht="12.75">
      <c r="B32" s="8" t="s">
        <v>19</v>
      </c>
      <c r="C32" s="6">
        <v>286</v>
      </c>
      <c r="D32" s="9">
        <v>29</v>
      </c>
      <c r="E32" s="9">
        <v>23</v>
      </c>
      <c r="F32" s="9">
        <v>72</v>
      </c>
      <c r="G32" s="23">
        <v>5</v>
      </c>
      <c r="H32" s="7">
        <v>28</v>
      </c>
      <c r="I32" s="7">
        <v>22</v>
      </c>
      <c r="J32" s="7">
        <v>70</v>
      </c>
      <c r="K32" s="7">
        <v>2900023</v>
      </c>
      <c r="L32" s="7">
        <v>7299994</v>
      </c>
      <c r="P32" s="25">
        <f t="shared" si="0"/>
        <v>124</v>
      </c>
      <c r="Q32" s="30">
        <f t="shared" si="1"/>
        <v>42</v>
      </c>
      <c r="R32" s="30">
        <f t="shared" si="2"/>
        <v>23</v>
      </c>
    </row>
    <row r="33" spans="2:18" ht="12.75">
      <c r="B33" s="17" t="s">
        <v>47</v>
      </c>
      <c r="C33" s="6">
        <v>282</v>
      </c>
      <c r="D33" s="9">
        <v>20</v>
      </c>
      <c r="E33" s="9">
        <v>35</v>
      </c>
      <c r="F33" s="9">
        <v>77</v>
      </c>
      <c r="G33" s="23">
        <v>36</v>
      </c>
      <c r="H33" s="7">
        <v>20</v>
      </c>
      <c r="I33" s="7">
        <v>34</v>
      </c>
      <c r="J33" s="7">
        <v>72</v>
      </c>
      <c r="K33" s="7">
        <v>2000035</v>
      </c>
      <c r="L33" s="7">
        <v>7799963</v>
      </c>
      <c r="P33" s="25">
        <f t="shared" si="0"/>
        <v>132</v>
      </c>
      <c r="Q33" s="30">
        <f t="shared" si="1"/>
        <v>42</v>
      </c>
      <c r="R33" s="30">
        <f t="shared" si="2"/>
        <v>15</v>
      </c>
    </row>
    <row r="34" spans="2:18" ht="12.75">
      <c r="B34" s="8" t="s">
        <v>67</v>
      </c>
      <c r="C34" s="6">
        <v>277</v>
      </c>
      <c r="D34" s="9">
        <v>26</v>
      </c>
      <c r="E34" s="9">
        <v>32</v>
      </c>
      <c r="F34" s="9">
        <v>51</v>
      </c>
      <c r="G34" s="23">
        <v>46</v>
      </c>
      <c r="H34" s="7">
        <v>26</v>
      </c>
      <c r="I34" s="7">
        <v>30</v>
      </c>
      <c r="J34" s="7">
        <v>50</v>
      </c>
      <c r="K34" s="7">
        <v>2600032</v>
      </c>
      <c r="L34" s="7">
        <v>5199953</v>
      </c>
      <c r="P34" s="25">
        <f t="shared" si="0"/>
        <v>109</v>
      </c>
      <c r="Q34" s="30">
        <f t="shared" si="1"/>
        <v>53</v>
      </c>
      <c r="R34" s="30">
        <f t="shared" si="2"/>
        <v>24</v>
      </c>
    </row>
    <row r="35" spans="2:18" ht="12.75">
      <c r="B35" s="8" t="s">
        <v>20</v>
      </c>
      <c r="C35" s="6">
        <v>275</v>
      </c>
      <c r="D35" s="9">
        <v>22</v>
      </c>
      <c r="E35" s="9">
        <v>30</v>
      </c>
      <c r="F35" s="9">
        <v>75</v>
      </c>
      <c r="G35" s="23">
        <v>26</v>
      </c>
      <c r="H35" s="7">
        <v>20</v>
      </c>
      <c r="I35" s="7">
        <v>29</v>
      </c>
      <c r="J35" s="7">
        <v>73</v>
      </c>
      <c r="K35" s="7">
        <v>2200030</v>
      </c>
      <c r="L35" s="7">
        <v>7599973</v>
      </c>
      <c r="P35" s="25">
        <f t="shared" si="0"/>
        <v>127</v>
      </c>
      <c r="Q35" s="30">
        <f t="shared" si="1"/>
        <v>41</v>
      </c>
      <c r="R35" s="30">
        <f t="shared" si="2"/>
        <v>17</v>
      </c>
    </row>
    <row r="36" spans="2:18" ht="12.75">
      <c r="B36" s="8" t="s">
        <v>26</v>
      </c>
      <c r="C36" s="6">
        <v>273</v>
      </c>
      <c r="D36" s="9">
        <v>21</v>
      </c>
      <c r="E36" s="9">
        <v>24</v>
      </c>
      <c r="F36" s="9">
        <v>96</v>
      </c>
      <c r="G36" s="23">
        <v>16</v>
      </c>
      <c r="H36" s="7">
        <v>20</v>
      </c>
      <c r="I36" s="7">
        <v>23</v>
      </c>
      <c r="J36" s="7">
        <v>93</v>
      </c>
      <c r="K36" s="7">
        <v>2100024</v>
      </c>
      <c r="L36" s="7">
        <v>9699983</v>
      </c>
      <c r="P36" s="25">
        <f t="shared" si="0"/>
        <v>141</v>
      </c>
      <c r="Q36" s="30">
        <f t="shared" si="1"/>
        <v>32</v>
      </c>
      <c r="R36" s="30">
        <f t="shared" si="2"/>
        <v>15</v>
      </c>
    </row>
    <row r="37" spans="2:18" ht="12.75">
      <c r="B37" s="8" t="s">
        <v>57</v>
      </c>
      <c r="C37" s="6">
        <v>270</v>
      </c>
      <c r="D37" s="9">
        <v>22</v>
      </c>
      <c r="E37" s="9">
        <v>28</v>
      </c>
      <c r="F37" s="9">
        <v>76</v>
      </c>
      <c r="G37" s="23">
        <v>39</v>
      </c>
      <c r="H37" s="7">
        <v>20</v>
      </c>
      <c r="I37" s="7">
        <v>28</v>
      </c>
      <c r="J37" s="7">
        <v>74</v>
      </c>
      <c r="K37" s="7">
        <v>2200028</v>
      </c>
      <c r="L37" s="7">
        <v>7699960</v>
      </c>
      <c r="P37" s="25">
        <f t="shared" si="0"/>
        <v>126</v>
      </c>
      <c r="Q37" s="30">
        <f t="shared" si="1"/>
        <v>40</v>
      </c>
      <c r="R37" s="30">
        <f t="shared" si="2"/>
        <v>17</v>
      </c>
    </row>
    <row r="38" spans="2:18" ht="12.75">
      <c r="B38" s="8" t="s">
        <v>64</v>
      </c>
      <c r="C38" s="6">
        <v>252</v>
      </c>
      <c r="D38" s="9">
        <v>25</v>
      </c>
      <c r="E38" s="9">
        <v>22</v>
      </c>
      <c r="F38" s="9">
        <v>61</v>
      </c>
      <c r="G38" s="23">
        <v>43</v>
      </c>
      <c r="H38" s="7">
        <v>25</v>
      </c>
      <c r="I38" s="7">
        <v>22</v>
      </c>
      <c r="J38" s="7">
        <v>57</v>
      </c>
      <c r="K38" s="7">
        <v>2500022</v>
      </c>
      <c r="L38" s="7">
        <v>6199956</v>
      </c>
      <c r="P38" s="25">
        <f t="shared" si="0"/>
        <v>108</v>
      </c>
      <c r="Q38" s="30">
        <f t="shared" si="1"/>
        <v>44</v>
      </c>
      <c r="R38" s="30">
        <f t="shared" si="2"/>
        <v>23</v>
      </c>
    </row>
    <row r="39" spans="2:18" ht="12.75">
      <c r="B39" s="8" t="s">
        <v>52</v>
      </c>
      <c r="C39" s="6">
        <v>252</v>
      </c>
      <c r="D39" s="9">
        <v>19</v>
      </c>
      <c r="E39" s="9">
        <v>26</v>
      </c>
      <c r="F39" s="9">
        <v>79</v>
      </c>
      <c r="G39" s="23">
        <v>29</v>
      </c>
      <c r="H39" s="7">
        <v>19</v>
      </c>
      <c r="I39" s="7">
        <v>22</v>
      </c>
      <c r="J39" s="7">
        <v>77</v>
      </c>
      <c r="K39" s="7">
        <v>1900026</v>
      </c>
      <c r="L39" s="7">
        <v>7999970</v>
      </c>
      <c r="P39" s="25">
        <f t="shared" si="0"/>
        <v>124</v>
      </c>
      <c r="Q39" s="30">
        <f t="shared" si="1"/>
        <v>36</v>
      </c>
      <c r="R39" s="30">
        <f t="shared" si="2"/>
        <v>15</v>
      </c>
    </row>
    <row r="40" spans="2:18" ht="12.75">
      <c r="B40" s="8" t="s">
        <v>59</v>
      </c>
      <c r="C40" s="6">
        <v>245</v>
      </c>
      <c r="D40" s="9">
        <v>24</v>
      </c>
      <c r="E40" s="9">
        <v>18</v>
      </c>
      <c r="F40" s="9">
        <v>71</v>
      </c>
      <c r="G40" s="23">
        <v>42</v>
      </c>
      <c r="H40" s="7">
        <v>24</v>
      </c>
      <c r="I40" s="7">
        <v>16</v>
      </c>
      <c r="J40" s="7">
        <v>68</v>
      </c>
      <c r="K40" s="7">
        <v>2400018</v>
      </c>
      <c r="L40" s="7">
        <v>7199957</v>
      </c>
      <c r="P40" s="25">
        <f t="shared" si="0"/>
        <v>113</v>
      </c>
      <c r="Q40" s="30">
        <f t="shared" si="1"/>
        <v>37</v>
      </c>
      <c r="R40" s="30">
        <f t="shared" si="2"/>
        <v>21</v>
      </c>
    </row>
    <row r="41" spans="2:18" ht="12.75">
      <c r="B41" s="8" t="s">
        <v>48</v>
      </c>
      <c r="C41" s="6">
        <v>234</v>
      </c>
      <c r="D41" s="9">
        <v>21</v>
      </c>
      <c r="E41" s="9">
        <v>16</v>
      </c>
      <c r="F41" s="9">
        <v>81</v>
      </c>
      <c r="G41" s="23">
        <v>37</v>
      </c>
      <c r="H41" s="7">
        <v>20</v>
      </c>
      <c r="I41" s="7">
        <v>16</v>
      </c>
      <c r="J41" s="7">
        <v>77</v>
      </c>
      <c r="K41" s="7">
        <v>2100016</v>
      </c>
      <c r="L41" s="7">
        <v>8199962</v>
      </c>
      <c r="P41" s="25">
        <f t="shared" si="0"/>
        <v>118</v>
      </c>
      <c r="Q41" s="30">
        <f t="shared" si="1"/>
        <v>31</v>
      </c>
      <c r="R41" s="30">
        <f t="shared" si="2"/>
        <v>18</v>
      </c>
    </row>
    <row r="42" spans="2:18" ht="12.75">
      <c r="B42" s="8" t="s">
        <v>50</v>
      </c>
      <c r="C42" s="6">
        <v>228</v>
      </c>
      <c r="D42" s="9">
        <v>20</v>
      </c>
      <c r="E42" s="9">
        <v>23</v>
      </c>
      <c r="F42" s="9">
        <v>59</v>
      </c>
      <c r="G42" s="23">
        <v>41</v>
      </c>
      <c r="H42" s="7">
        <v>19</v>
      </c>
      <c r="I42" s="7">
        <v>21</v>
      </c>
      <c r="J42" s="7">
        <v>57</v>
      </c>
      <c r="K42" s="7">
        <v>2000023</v>
      </c>
      <c r="L42" s="7">
        <v>5999958</v>
      </c>
      <c r="P42" s="25">
        <f t="shared" si="0"/>
        <v>102</v>
      </c>
      <c r="Q42" s="30">
        <f t="shared" si="1"/>
        <v>42</v>
      </c>
      <c r="R42" s="30">
        <f t="shared" si="2"/>
        <v>20</v>
      </c>
    </row>
    <row r="43" spans="2:18" ht="12.75">
      <c r="B43" s="8" t="s">
        <v>70</v>
      </c>
      <c r="C43" s="6">
        <v>220</v>
      </c>
      <c r="D43" s="9">
        <v>21</v>
      </c>
      <c r="E43" s="9">
        <v>26</v>
      </c>
      <c r="F43" s="9">
        <v>37</v>
      </c>
      <c r="G43" s="23">
        <v>48</v>
      </c>
      <c r="H43" s="7">
        <v>20</v>
      </c>
      <c r="I43" s="7">
        <v>25</v>
      </c>
      <c r="J43" s="7">
        <v>35</v>
      </c>
      <c r="K43" s="7">
        <v>2100026</v>
      </c>
      <c r="L43" s="7">
        <v>3799951</v>
      </c>
      <c r="P43" s="25">
        <f t="shared" si="0"/>
        <v>84</v>
      </c>
      <c r="Q43" s="30">
        <f t="shared" si="1"/>
        <v>56</v>
      </c>
      <c r="R43" s="30">
        <f t="shared" si="2"/>
        <v>25</v>
      </c>
    </row>
    <row r="44" spans="2:18" ht="12.75">
      <c r="B44" s="8" t="s">
        <v>33</v>
      </c>
      <c r="C44" s="6">
        <v>218</v>
      </c>
      <c r="D44" s="9">
        <v>18</v>
      </c>
      <c r="E44" s="9">
        <v>20</v>
      </c>
      <c r="F44" s="9">
        <v>68</v>
      </c>
      <c r="G44" s="23">
        <v>28</v>
      </c>
      <c r="H44" s="7">
        <v>16</v>
      </c>
      <c r="I44" s="7">
        <v>19</v>
      </c>
      <c r="J44" s="7">
        <v>66</v>
      </c>
      <c r="K44" s="7">
        <v>1800020</v>
      </c>
      <c r="L44" s="7">
        <v>6899971</v>
      </c>
      <c r="P44" s="25">
        <f t="shared" si="0"/>
        <v>106</v>
      </c>
      <c r="Q44" s="30">
        <f t="shared" si="1"/>
        <v>36</v>
      </c>
      <c r="R44" s="30">
        <f t="shared" si="2"/>
        <v>17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30">
        <f t="shared" si="1"/>
        <v>51</v>
      </c>
      <c r="R45" s="30">
        <f t="shared" si="2"/>
        <v>28</v>
      </c>
    </row>
    <row r="46" spans="2:18" ht="12.75">
      <c r="B46" s="8" t="s">
        <v>27</v>
      </c>
      <c r="C46" s="6">
        <v>126</v>
      </c>
      <c r="D46" s="9">
        <v>8</v>
      </c>
      <c r="E46" s="9">
        <v>18</v>
      </c>
      <c r="F46" s="9">
        <v>32</v>
      </c>
      <c r="G46" s="23">
        <v>8</v>
      </c>
      <c r="H46" s="7">
        <v>8</v>
      </c>
      <c r="I46" s="7">
        <v>18</v>
      </c>
      <c r="J46" s="7">
        <v>32</v>
      </c>
      <c r="K46" s="7">
        <v>800018</v>
      </c>
      <c r="L46" s="7">
        <v>3299991</v>
      </c>
      <c r="P46" s="25">
        <f>F46+E46+D46</f>
        <v>58</v>
      </c>
      <c r="Q46" s="30">
        <f t="shared" si="1"/>
        <v>45</v>
      </c>
      <c r="R46" s="30">
        <f t="shared" si="2"/>
        <v>14</v>
      </c>
    </row>
    <row r="47" spans="2:18" ht="12.75">
      <c r="B47" s="8" t="s">
        <v>65</v>
      </c>
      <c r="C47" s="6">
        <v>124</v>
      </c>
      <c r="D47" s="9">
        <v>11</v>
      </c>
      <c r="E47" s="9">
        <v>12</v>
      </c>
      <c r="F47" s="9">
        <v>33</v>
      </c>
      <c r="G47" s="23">
        <v>44</v>
      </c>
      <c r="H47" s="7">
        <v>11</v>
      </c>
      <c r="I47" s="7">
        <v>12</v>
      </c>
      <c r="J47" s="7">
        <v>33</v>
      </c>
      <c r="K47" s="7">
        <v>1100012</v>
      </c>
      <c r="L47" s="7">
        <v>3399955</v>
      </c>
      <c r="P47" s="25">
        <f>F47+E47+D47</f>
        <v>56</v>
      </c>
      <c r="Q47" s="30">
        <f t="shared" si="1"/>
        <v>41</v>
      </c>
      <c r="R47" s="30">
        <f t="shared" si="2"/>
        <v>20</v>
      </c>
    </row>
    <row r="48" spans="2:18" ht="12.75">
      <c r="B48" s="8" t="s">
        <v>55</v>
      </c>
      <c r="C48" s="6">
        <v>121</v>
      </c>
      <c r="D48" s="9">
        <v>13</v>
      </c>
      <c r="E48" s="9">
        <v>12</v>
      </c>
      <c r="F48" s="9">
        <v>20</v>
      </c>
      <c r="G48" s="23">
        <v>27</v>
      </c>
      <c r="H48" s="7">
        <v>13</v>
      </c>
      <c r="I48" s="7">
        <v>12</v>
      </c>
      <c r="J48" s="7">
        <v>20</v>
      </c>
      <c r="K48" s="7">
        <v>1300012</v>
      </c>
      <c r="L48" s="7">
        <v>2099972</v>
      </c>
      <c r="P48" s="25">
        <f>F48+E48+D48</f>
        <v>45</v>
      </c>
      <c r="Q48" s="30">
        <f t="shared" si="1"/>
        <v>56</v>
      </c>
      <c r="R48" s="30">
        <f t="shared" si="2"/>
        <v>29</v>
      </c>
    </row>
    <row r="49" spans="2:18" ht="12.75">
      <c r="B49" s="8" t="s">
        <v>72</v>
      </c>
      <c r="C49" s="6">
        <v>108</v>
      </c>
      <c r="D49" s="9">
        <v>12</v>
      </c>
      <c r="E49" s="9">
        <v>10</v>
      </c>
      <c r="F49" s="9">
        <v>18</v>
      </c>
      <c r="G49" s="23">
        <v>50</v>
      </c>
      <c r="H49" s="7">
        <v>10</v>
      </c>
      <c r="I49" s="7">
        <v>10</v>
      </c>
      <c r="J49" s="7">
        <v>16</v>
      </c>
      <c r="K49" s="7">
        <v>1200010</v>
      </c>
      <c r="L49" s="7">
        <v>1899949</v>
      </c>
      <c r="P49" s="25">
        <f aca="true" t="shared" si="3" ref="P49:P56">F49+E49+D49</f>
        <v>40</v>
      </c>
      <c r="Q49" s="30">
        <f t="shared" si="1"/>
        <v>55</v>
      </c>
      <c r="R49" s="30">
        <f t="shared" si="2"/>
        <v>30</v>
      </c>
    </row>
    <row r="50" spans="2:18" ht="12.75">
      <c r="B50" s="8" t="s">
        <v>75</v>
      </c>
      <c r="C50" s="6">
        <v>107</v>
      </c>
      <c r="D50" s="9">
        <v>13</v>
      </c>
      <c r="E50" s="9">
        <v>7</v>
      </c>
      <c r="F50" s="9">
        <v>21</v>
      </c>
      <c r="G50" s="23">
        <v>53</v>
      </c>
      <c r="H50" s="7">
        <v>11</v>
      </c>
      <c r="I50" s="7">
        <v>6</v>
      </c>
      <c r="J50" s="7">
        <v>20</v>
      </c>
      <c r="K50" s="7">
        <v>1300007</v>
      </c>
      <c r="L50" s="7">
        <v>2199946</v>
      </c>
      <c r="P50" s="25">
        <f t="shared" si="3"/>
        <v>41</v>
      </c>
      <c r="Q50" s="30">
        <f t="shared" si="1"/>
        <v>49</v>
      </c>
      <c r="R50" s="30">
        <f t="shared" si="2"/>
        <v>32</v>
      </c>
    </row>
    <row r="51" spans="2:18" ht="12.75">
      <c r="B51" s="8" t="s">
        <v>71</v>
      </c>
      <c r="C51" s="6">
        <v>107</v>
      </c>
      <c r="D51" s="9">
        <v>11</v>
      </c>
      <c r="E51" s="9">
        <v>11</v>
      </c>
      <c r="F51" s="9">
        <v>19</v>
      </c>
      <c r="G51" s="23">
        <v>49</v>
      </c>
      <c r="H51" s="7">
        <v>10</v>
      </c>
      <c r="I51" s="7">
        <v>9</v>
      </c>
      <c r="J51" s="7">
        <v>14</v>
      </c>
      <c r="K51" s="7">
        <v>1100011</v>
      </c>
      <c r="L51" s="7">
        <v>1999950</v>
      </c>
      <c r="P51" s="25">
        <f t="shared" si="3"/>
        <v>41</v>
      </c>
      <c r="Q51" s="30">
        <f t="shared" si="1"/>
        <v>54</v>
      </c>
      <c r="R51" s="30">
        <f t="shared" si="2"/>
        <v>27</v>
      </c>
    </row>
    <row r="52" spans="2:18" ht="12.75">
      <c r="B52" s="8" t="s">
        <v>74</v>
      </c>
      <c r="C52" s="6">
        <v>98</v>
      </c>
      <c r="D52" s="9">
        <v>9</v>
      </c>
      <c r="E52" s="9">
        <v>11</v>
      </c>
      <c r="F52" s="9">
        <v>20</v>
      </c>
      <c r="G52" s="23">
        <v>52</v>
      </c>
      <c r="H52" s="7">
        <v>7</v>
      </c>
      <c r="I52" s="7">
        <v>10</v>
      </c>
      <c r="J52" s="7">
        <v>18</v>
      </c>
      <c r="K52" s="7">
        <v>900011</v>
      </c>
      <c r="L52" s="7">
        <v>2099947</v>
      </c>
      <c r="P52" s="25">
        <f t="shared" si="3"/>
        <v>40</v>
      </c>
      <c r="Q52" s="30">
        <f t="shared" si="1"/>
        <v>50</v>
      </c>
      <c r="R52" s="30">
        <f t="shared" si="2"/>
        <v>23</v>
      </c>
    </row>
    <row r="53" spans="2:18" ht="12.75">
      <c r="B53" s="8" t="s">
        <v>76</v>
      </c>
      <c r="C53" s="6">
        <v>79</v>
      </c>
      <c r="D53" s="9">
        <v>8</v>
      </c>
      <c r="E53" s="9">
        <v>5</v>
      </c>
      <c r="F53" s="9">
        <v>24</v>
      </c>
      <c r="G53" s="23">
        <v>54</v>
      </c>
      <c r="H53" s="7">
        <v>7</v>
      </c>
      <c r="I53" s="7">
        <v>5</v>
      </c>
      <c r="J53" s="7">
        <v>21</v>
      </c>
      <c r="K53" s="7">
        <v>800005</v>
      </c>
      <c r="L53" s="7">
        <v>2499945</v>
      </c>
      <c r="P53" s="25">
        <f t="shared" si="3"/>
        <v>37</v>
      </c>
      <c r="Q53" s="30">
        <f t="shared" si="1"/>
        <v>35</v>
      </c>
      <c r="R53" s="30">
        <f t="shared" si="2"/>
        <v>22</v>
      </c>
    </row>
    <row r="54" spans="2:18" ht="12.75">
      <c r="B54" s="8" t="s">
        <v>73</v>
      </c>
      <c r="C54" s="6">
        <v>68</v>
      </c>
      <c r="D54" s="9">
        <v>6</v>
      </c>
      <c r="E54" s="9">
        <v>7</v>
      </c>
      <c r="F54" s="9">
        <v>17</v>
      </c>
      <c r="G54" s="23">
        <v>51</v>
      </c>
      <c r="H54" s="7">
        <v>4</v>
      </c>
      <c r="I54" s="7">
        <v>5</v>
      </c>
      <c r="J54" s="7">
        <v>16</v>
      </c>
      <c r="K54" s="7">
        <v>600007</v>
      </c>
      <c r="L54" s="7">
        <v>1799948</v>
      </c>
      <c r="P54" s="25">
        <f t="shared" si="3"/>
        <v>30</v>
      </c>
      <c r="Q54" s="30">
        <f t="shared" si="1"/>
        <v>43</v>
      </c>
      <c r="R54" s="30">
        <f t="shared" si="2"/>
        <v>20</v>
      </c>
    </row>
    <row r="55" spans="2:18" ht="12.75">
      <c r="B55" s="8" t="s">
        <v>110</v>
      </c>
      <c r="C55" s="6">
        <v>44</v>
      </c>
      <c r="D55" s="9">
        <v>6</v>
      </c>
      <c r="E55" s="9">
        <v>3</v>
      </c>
      <c r="F55" s="9">
        <v>5</v>
      </c>
      <c r="G55" s="23"/>
      <c r="H55" s="7">
        <v>5</v>
      </c>
      <c r="I55" s="7">
        <v>1</v>
      </c>
      <c r="J55" s="7">
        <v>4</v>
      </c>
      <c r="K55" s="7">
        <v>600003</v>
      </c>
      <c r="L55" s="7">
        <v>599999</v>
      </c>
      <c r="P55" s="25">
        <f t="shared" si="3"/>
        <v>14</v>
      </c>
      <c r="Q55" s="30">
        <f t="shared" si="1"/>
        <v>64</v>
      </c>
      <c r="R55" s="30">
        <f t="shared" si="2"/>
        <v>43</v>
      </c>
    </row>
    <row r="56" spans="2:18" ht="12.75">
      <c r="B56" s="8" t="s">
        <v>31</v>
      </c>
      <c r="C56" s="6">
        <v>25</v>
      </c>
      <c r="D56" s="9">
        <v>3</v>
      </c>
      <c r="E56" s="9">
        <v>2</v>
      </c>
      <c r="F56" s="9">
        <v>4</v>
      </c>
      <c r="G56" s="23">
        <v>24</v>
      </c>
      <c r="H56" s="7">
        <v>3</v>
      </c>
      <c r="I56" s="7">
        <v>2</v>
      </c>
      <c r="J56" s="7">
        <v>4</v>
      </c>
      <c r="K56" s="7">
        <v>300002</v>
      </c>
      <c r="L56" s="7">
        <v>499975</v>
      </c>
      <c r="P56" s="25">
        <f t="shared" si="3"/>
        <v>9</v>
      </c>
      <c r="Q56" s="30">
        <f t="shared" si="1"/>
        <v>56</v>
      </c>
      <c r="R56" s="30">
        <f t="shared" si="2"/>
        <v>33</v>
      </c>
    </row>
    <row r="57" spans="2:12" ht="12.75">
      <c r="B57" s="8" t="s">
        <v>154</v>
      </c>
      <c r="C57" s="6">
        <v>17</v>
      </c>
      <c r="D57" s="9">
        <v>3</v>
      </c>
      <c r="E57" s="9">
        <v>0</v>
      </c>
      <c r="F57" s="9">
        <v>2</v>
      </c>
      <c r="G57" s="23"/>
      <c r="H57" s="7">
        <v>0</v>
      </c>
      <c r="I57" s="7">
        <v>0</v>
      </c>
      <c r="J57" s="7">
        <v>0</v>
      </c>
      <c r="K57" s="7">
        <v>300000</v>
      </c>
      <c r="L57" s="7">
        <v>299999</v>
      </c>
    </row>
    <row r="58" spans="2:12" ht="12.75">
      <c r="B58" s="8" t="s">
        <v>56</v>
      </c>
      <c r="C58" s="6">
        <v>9</v>
      </c>
      <c r="D58" s="9">
        <v>1</v>
      </c>
      <c r="E58" s="9">
        <v>1</v>
      </c>
      <c r="F58" s="9">
        <v>1</v>
      </c>
      <c r="G58" s="23">
        <v>33</v>
      </c>
      <c r="H58" s="7">
        <v>1</v>
      </c>
      <c r="I58" s="7">
        <v>1</v>
      </c>
      <c r="J58" s="7">
        <v>1</v>
      </c>
      <c r="K58" s="7">
        <v>100001</v>
      </c>
      <c r="L58" s="7">
        <v>199966</v>
      </c>
    </row>
    <row r="59" spans="2:12" ht="12.75">
      <c r="B59" s="8" t="s">
        <v>153</v>
      </c>
      <c r="C59" s="6">
        <v>6</v>
      </c>
      <c r="D59" s="9">
        <v>0</v>
      </c>
      <c r="E59" s="9">
        <v>1</v>
      </c>
      <c r="F59" s="9">
        <v>3</v>
      </c>
      <c r="G59" s="23"/>
      <c r="H59" s="7">
        <v>0</v>
      </c>
      <c r="I59" s="7">
        <v>0</v>
      </c>
      <c r="J59" s="7">
        <v>0</v>
      </c>
      <c r="K59" s="7">
        <v>1</v>
      </c>
      <c r="L59" s="7">
        <v>399999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52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8" t="s">
        <v>231</v>
      </c>
      <c r="D2" t="s">
        <v>217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8" t="s">
        <v>228</v>
      </c>
      <c r="D3" t="s">
        <v>218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153</v>
      </c>
      <c r="C4" s="29" t="s">
        <v>252</v>
      </c>
      <c r="D4" t="s">
        <v>219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28</v>
      </c>
      <c r="C5" s="29" t="s">
        <v>235</v>
      </c>
      <c r="D5" t="s">
        <v>220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33</v>
      </c>
      <c r="C6" s="18" t="s">
        <v>258</v>
      </c>
      <c r="D6" t="s">
        <v>221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12</v>
      </c>
      <c r="C7" s="29" t="s">
        <v>237</v>
      </c>
      <c r="D7" t="s">
        <v>222</v>
      </c>
      <c r="E7" s="4"/>
      <c r="F7" s="4"/>
      <c r="G7" s="4"/>
      <c r="H7" s="4"/>
      <c r="I7" s="4"/>
      <c r="J7" s="4"/>
      <c r="K7" s="4"/>
      <c r="L7" s="4"/>
    </row>
    <row r="8" spans="2:12" ht="13.5">
      <c r="B8" s="15" t="s">
        <v>46</v>
      </c>
      <c r="C8" s="31" t="s">
        <v>233</v>
      </c>
      <c r="D8" t="s">
        <v>223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16</v>
      </c>
      <c r="C9" s="18" t="s">
        <v>263</v>
      </c>
      <c r="D9" t="s">
        <v>224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73</v>
      </c>
      <c r="C10" s="18" t="s">
        <v>240</v>
      </c>
      <c r="D10" t="s">
        <v>225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24</v>
      </c>
      <c r="C11" s="29" t="s">
        <v>257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25</v>
      </c>
      <c r="C12" s="18" t="s">
        <v>268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30</v>
      </c>
      <c r="C13" s="29" t="s">
        <v>244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29</v>
      </c>
      <c r="C14" s="18" t="s">
        <v>236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23</v>
      </c>
      <c r="C15" s="18" t="s">
        <v>232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53</v>
      </c>
      <c r="C16" s="18" t="s">
        <v>249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11</v>
      </c>
      <c r="C17" s="29" t="s">
        <v>253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76</v>
      </c>
      <c r="C18" s="18" t="s">
        <v>269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66</v>
      </c>
      <c r="C19" s="29" t="s">
        <v>245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110</v>
      </c>
      <c r="C20" s="29" t="s">
        <v>239</v>
      </c>
    </row>
    <row r="21" spans="2:3" ht="12.75">
      <c r="B21" s="15" t="s">
        <v>15</v>
      </c>
      <c r="C21" s="1" t="s">
        <v>250</v>
      </c>
    </row>
    <row r="22" spans="2:3" ht="12.75">
      <c r="B22" s="15" t="s">
        <v>64</v>
      </c>
      <c r="C22" s="29" t="s">
        <v>238</v>
      </c>
    </row>
    <row r="23" spans="2:3" ht="12.75">
      <c r="B23" s="15" t="s">
        <v>36</v>
      </c>
      <c r="C23" s="18" t="s">
        <v>226</v>
      </c>
    </row>
    <row r="24" spans="2:3" ht="12.75">
      <c r="B24" s="15" t="s">
        <v>154</v>
      </c>
      <c r="C24" s="18" t="s">
        <v>229</v>
      </c>
    </row>
    <row r="25" spans="2:3" ht="12.75">
      <c r="B25" s="15" t="s">
        <v>54</v>
      </c>
      <c r="C25" s="29" t="s">
        <v>267</v>
      </c>
    </row>
    <row r="26" spans="2:3" ht="12.75">
      <c r="B26" s="15" t="s">
        <v>14</v>
      </c>
      <c r="C26" s="29" t="s">
        <v>246</v>
      </c>
    </row>
    <row r="27" spans="2:3" ht="12.75">
      <c r="B27" s="15" t="s">
        <v>9</v>
      </c>
      <c r="C27" s="29" t="s">
        <v>230</v>
      </c>
    </row>
    <row r="28" spans="2:3" ht="12.75">
      <c r="B28" s="15" t="s">
        <v>18</v>
      </c>
      <c r="C28" s="29" t="s">
        <v>259</v>
      </c>
    </row>
    <row r="29" spans="2:4" ht="12.75">
      <c r="B29" s="15" t="s">
        <v>10</v>
      </c>
      <c r="C29" s="29" t="s">
        <v>247</v>
      </c>
      <c r="D29" s="4"/>
    </row>
    <row r="30" spans="2:3" ht="12.75">
      <c r="B30" s="15" t="s">
        <v>13</v>
      </c>
      <c r="C30" s="29" t="s">
        <v>260</v>
      </c>
    </row>
    <row r="31" spans="2:3" ht="12.75">
      <c r="B31" s="15" t="s">
        <v>49</v>
      </c>
      <c r="C31" s="18" t="s">
        <v>248</v>
      </c>
    </row>
    <row r="32" spans="2:3" ht="12.75">
      <c r="B32" s="15" t="s">
        <v>26</v>
      </c>
      <c r="C32" s="29" t="s">
        <v>265</v>
      </c>
    </row>
    <row r="33" spans="2:3" ht="12.75">
      <c r="B33" s="15" t="s">
        <v>45</v>
      </c>
      <c r="C33" s="29" t="s">
        <v>266</v>
      </c>
    </row>
    <row r="34" spans="2:3" ht="12.75">
      <c r="B34" s="15" t="s">
        <v>35</v>
      </c>
      <c r="C34" s="18" t="s">
        <v>256</v>
      </c>
    </row>
    <row r="35" spans="2:3" ht="12.75">
      <c r="B35" s="15" t="s">
        <v>20</v>
      </c>
      <c r="C35" s="29" t="s">
        <v>242</v>
      </c>
    </row>
    <row r="36" spans="2:3" ht="12.75">
      <c r="B36" s="15" t="s">
        <v>59</v>
      </c>
      <c r="C36" s="29" t="s">
        <v>254</v>
      </c>
    </row>
    <row r="37" spans="2:3" ht="12.75">
      <c r="B37" s="15" t="s">
        <v>34</v>
      </c>
      <c r="C37" s="18" t="s">
        <v>251</v>
      </c>
    </row>
    <row r="38" spans="2:3" ht="12.75">
      <c r="B38" s="15" t="s">
        <v>19</v>
      </c>
      <c r="C38" s="29" t="s">
        <v>234</v>
      </c>
    </row>
    <row r="39" spans="2:3" ht="12.75">
      <c r="B39" s="15" t="s">
        <v>17</v>
      </c>
      <c r="C39" s="29" t="s">
        <v>255</v>
      </c>
    </row>
    <row r="40" spans="2:3" ht="12.75">
      <c r="B40" s="15" t="s">
        <v>70</v>
      </c>
      <c r="C40" s="29" t="s">
        <v>261</v>
      </c>
    </row>
    <row r="41" spans="2:3" ht="12.75">
      <c r="B41" s="15" t="s">
        <v>22</v>
      </c>
      <c r="C41" s="29" t="s">
        <v>264</v>
      </c>
    </row>
    <row r="42" spans="2:3" ht="12.75">
      <c r="B42" s="15" t="s">
        <v>81</v>
      </c>
      <c r="C42" s="1" t="s">
        <v>227</v>
      </c>
    </row>
    <row r="43" spans="2:3" ht="12.75">
      <c r="B43" s="15" t="s">
        <v>67</v>
      </c>
      <c r="C43" s="29" t="s">
        <v>241</v>
      </c>
    </row>
    <row r="44" spans="2:3" ht="12.75">
      <c r="B44" s="15" t="s">
        <v>32</v>
      </c>
      <c r="C44" s="18" t="s">
        <v>262</v>
      </c>
    </row>
    <row r="45" spans="2:3" ht="12.75">
      <c r="B45" s="15" t="s">
        <v>74</v>
      </c>
      <c r="C45" s="18" t="s">
        <v>243</v>
      </c>
    </row>
    <row r="46" spans="2:3" ht="12.75">
      <c r="B46" s="15"/>
      <c r="C46" s="18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7"/>
  <sheetViews>
    <sheetView tabSelected="1" zoomScalePageLayoutView="0" workbookViewId="0" topLeftCell="A1">
      <pane ySplit="2" topLeftCell="BM3" activePane="bottomLeft" state="frozen"/>
      <selection pane="topLeft" activeCell="O36" sqref="O36"/>
      <selection pane="bottomLeft" activeCell="O22" sqref="O22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35">
      <c r="A1" s="74">
        <v>44</v>
      </c>
      <c r="B1" s="13" t="s">
        <v>217</v>
      </c>
      <c r="C1" s="13" t="s">
        <v>218</v>
      </c>
      <c r="D1" s="13" t="s">
        <v>219</v>
      </c>
      <c r="E1" s="13" t="s">
        <v>220</v>
      </c>
      <c r="F1" s="13" t="s">
        <v>221</v>
      </c>
      <c r="G1" s="13" t="s">
        <v>222</v>
      </c>
      <c r="H1" s="13" t="s">
        <v>223</v>
      </c>
      <c r="I1" s="13" t="s">
        <v>224</v>
      </c>
      <c r="J1" s="13" t="s">
        <v>225</v>
      </c>
    </row>
    <row r="2" spans="1:10" ht="12.75">
      <c r="A2" s="14" t="s">
        <v>3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12.75">
      <c r="A3" s="20" t="s">
        <v>21</v>
      </c>
      <c r="B3" s="21" t="s">
        <v>39</v>
      </c>
      <c r="C3" s="21" t="s">
        <v>60</v>
      </c>
      <c r="D3" s="21" t="s">
        <v>37</v>
      </c>
      <c r="E3" s="21" t="s">
        <v>51</v>
      </c>
      <c r="F3" s="21" t="s">
        <v>38</v>
      </c>
      <c r="G3" s="21" t="s">
        <v>38</v>
      </c>
      <c r="H3" s="21" t="s">
        <v>37</v>
      </c>
      <c r="I3" s="21" t="s">
        <v>38</v>
      </c>
      <c r="J3" s="21" t="s">
        <v>41</v>
      </c>
      <c r="K3" s="6">
        <v>0</v>
      </c>
    </row>
    <row r="4" spans="1:11" ht="12.75">
      <c r="A4" s="20" t="s">
        <v>75</v>
      </c>
      <c r="B4" s="21" t="s">
        <v>39</v>
      </c>
      <c r="C4" s="21" t="s">
        <v>41</v>
      </c>
      <c r="D4" s="21" t="s">
        <v>37</v>
      </c>
      <c r="E4" s="21" t="s">
        <v>51</v>
      </c>
      <c r="F4" s="21" t="s">
        <v>38</v>
      </c>
      <c r="G4" s="21" t="s">
        <v>40</v>
      </c>
      <c r="H4" s="21" t="s">
        <v>37</v>
      </c>
      <c r="I4" s="21" t="s">
        <v>37</v>
      </c>
      <c r="J4" s="21" t="s">
        <v>41</v>
      </c>
      <c r="K4" s="6">
        <v>0</v>
      </c>
    </row>
    <row r="5" spans="1:11" ht="12.75">
      <c r="A5" s="20" t="s">
        <v>153</v>
      </c>
      <c r="B5" s="21" t="s">
        <v>42</v>
      </c>
      <c r="C5" s="21" t="s">
        <v>40</v>
      </c>
      <c r="D5" s="21" t="s">
        <v>41</v>
      </c>
      <c r="E5" s="21" t="s">
        <v>155</v>
      </c>
      <c r="F5" s="21" t="s">
        <v>40</v>
      </c>
      <c r="G5" s="21" t="s">
        <v>38</v>
      </c>
      <c r="H5" s="21" t="s">
        <v>60</v>
      </c>
      <c r="I5" s="21" t="s">
        <v>40</v>
      </c>
      <c r="J5" s="21" t="s">
        <v>41</v>
      </c>
      <c r="K5" s="6">
        <v>0</v>
      </c>
    </row>
    <row r="6" spans="1:11" ht="12.75">
      <c r="A6" s="20" t="s">
        <v>28</v>
      </c>
      <c r="B6" s="21" t="s">
        <v>69</v>
      </c>
      <c r="C6" s="21" t="s">
        <v>41</v>
      </c>
      <c r="D6" s="21" t="s">
        <v>37</v>
      </c>
      <c r="E6" s="21" t="s">
        <v>41</v>
      </c>
      <c r="F6" s="21" t="s">
        <v>38</v>
      </c>
      <c r="G6" s="21" t="s">
        <v>37</v>
      </c>
      <c r="H6" s="21" t="s">
        <v>38</v>
      </c>
      <c r="I6" s="21" t="s">
        <v>38</v>
      </c>
      <c r="J6" s="21" t="s">
        <v>41</v>
      </c>
      <c r="K6" s="6">
        <v>0</v>
      </c>
    </row>
    <row r="7" spans="1:11" ht="12.75">
      <c r="A7" s="20" t="s">
        <v>33</v>
      </c>
      <c r="B7" s="21" t="s">
        <v>69</v>
      </c>
      <c r="C7" s="21" t="s">
        <v>38</v>
      </c>
      <c r="D7" s="21" t="s">
        <v>41</v>
      </c>
      <c r="E7" s="21" t="s">
        <v>77</v>
      </c>
      <c r="F7" s="21" t="s">
        <v>78</v>
      </c>
      <c r="G7" s="21" t="s">
        <v>44</v>
      </c>
      <c r="H7" s="21" t="s">
        <v>38</v>
      </c>
      <c r="I7" s="21" t="s">
        <v>37</v>
      </c>
      <c r="J7" s="21" t="s">
        <v>38</v>
      </c>
      <c r="K7" s="6">
        <v>0</v>
      </c>
    </row>
    <row r="8" spans="1:11" ht="12.75">
      <c r="A8" s="20" t="s">
        <v>12</v>
      </c>
      <c r="B8" s="21" t="s">
        <v>39</v>
      </c>
      <c r="C8" s="21" t="s">
        <v>37</v>
      </c>
      <c r="D8" s="21" t="s">
        <v>37</v>
      </c>
      <c r="E8" s="21" t="s">
        <v>77</v>
      </c>
      <c r="F8" s="21" t="s">
        <v>38</v>
      </c>
      <c r="G8" s="21" t="s">
        <v>41</v>
      </c>
      <c r="H8" s="21" t="s">
        <v>41</v>
      </c>
      <c r="I8" s="21" t="s">
        <v>41</v>
      </c>
      <c r="J8" s="21" t="s">
        <v>51</v>
      </c>
      <c r="K8" s="6">
        <v>0</v>
      </c>
    </row>
    <row r="9" spans="1:11" ht="12.75">
      <c r="A9" s="20" t="s">
        <v>46</v>
      </c>
      <c r="B9" s="21" t="s">
        <v>111</v>
      </c>
      <c r="C9" s="21" t="s">
        <v>41</v>
      </c>
      <c r="D9" s="21" t="s">
        <v>37</v>
      </c>
      <c r="E9" s="21" t="s">
        <v>77</v>
      </c>
      <c r="F9" s="21" t="s">
        <v>41</v>
      </c>
      <c r="G9" s="21" t="s">
        <v>38</v>
      </c>
      <c r="H9" s="21" t="s">
        <v>38</v>
      </c>
      <c r="I9" s="21" t="s">
        <v>41</v>
      </c>
      <c r="J9" s="21" t="s">
        <v>60</v>
      </c>
      <c r="K9" s="6">
        <v>0</v>
      </c>
    </row>
    <row r="10" spans="1:11" ht="12.75">
      <c r="A10" s="20" t="s">
        <v>16</v>
      </c>
      <c r="B10" s="21" t="s">
        <v>42</v>
      </c>
      <c r="C10" s="21" t="s">
        <v>41</v>
      </c>
      <c r="D10" s="21" t="s">
        <v>37</v>
      </c>
      <c r="E10" s="21" t="s">
        <v>60</v>
      </c>
      <c r="F10" s="21" t="s">
        <v>40</v>
      </c>
      <c r="G10" s="21" t="s">
        <v>41</v>
      </c>
      <c r="H10" s="21" t="s">
        <v>38</v>
      </c>
      <c r="I10" s="21" t="s">
        <v>40</v>
      </c>
      <c r="J10" s="21" t="s">
        <v>41</v>
      </c>
      <c r="K10" s="6">
        <v>0</v>
      </c>
    </row>
    <row r="11" spans="1:11" ht="12.75">
      <c r="A11" s="20" t="s">
        <v>73</v>
      </c>
      <c r="B11" s="21" t="s">
        <v>42</v>
      </c>
      <c r="C11" s="21" t="s">
        <v>60</v>
      </c>
      <c r="D11" s="21" t="s">
        <v>40</v>
      </c>
      <c r="E11" s="21" t="s">
        <v>51</v>
      </c>
      <c r="F11" s="21" t="s">
        <v>42</v>
      </c>
      <c r="G11" s="21" t="s">
        <v>41</v>
      </c>
      <c r="H11" s="21" t="s">
        <v>42</v>
      </c>
      <c r="I11" s="21" t="s">
        <v>40</v>
      </c>
      <c r="J11" s="21" t="s">
        <v>38</v>
      </c>
      <c r="K11" s="6">
        <v>0</v>
      </c>
    </row>
    <row r="12" spans="1:11" ht="12.75">
      <c r="A12" s="20" t="s">
        <v>24</v>
      </c>
      <c r="B12" s="21" t="s">
        <v>69</v>
      </c>
      <c r="C12" s="21" t="s">
        <v>41</v>
      </c>
      <c r="D12" s="21" t="s">
        <v>42</v>
      </c>
      <c r="E12" s="21" t="s">
        <v>51</v>
      </c>
      <c r="F12" s="21" t="s">
        <v>38</v>
      </c>
      <c r="G12" s="21" t="s">
        <v>42</v>
      </c>
      <c r="H12" s="21" t="s">
        <v>41</v>
      </c>
      <c r="I12" s="21" t="s">
        <v>40</v>
      </c>
      <c r="J12" s="21" t="s">
        <v>38</v>
      </c>
      <c r="K12" s="6">
        <v>0</v>
      </c>
    </row>
    <row r="13" spans="1:11" ht="12.75">
      <c r="A13" s="20" t="s">
        <v>25</v>
      </c>
      <c r="B13" s="21" t="s">
        <v>42</v>
      </c>
      <c r="C13" s="21" t="s">
        <v>41</v>
      </c>
      <c r="D13" s="21" t="s">
        <v>37</v>
      </c>
      <c r="E13" s="21" t="s">
        <v>60</v>
      </c>
      <c r="F13" s="21" t="s">
        <v>38</v>
      </c>
      <c r="G13" s="21" t="s">
        <v>38</v>
      </c>
      <c r="H13" s="21" t="s">
        <v>41</v>
      </c>
      <c r="I13" s="21" t="s">
        <v>37</v>
      </c>
      <c r="J13" s="21" t="s">
        <v>41</v>
      </c>
      <c r="K13" s="6">
        <v>0</v>
      </c>
    </row>
    <row r="14" spans="1:11" ht="12.75">
      <c r="A14" s="20" t="s">
        <v>30</v>
      </c>
      <c r="B14" s="21" t="s">
        <v>42</v>
      </c>
      <c r="C14" s="21" t="s">
        <v>41</v>
      </c>
      <c r="D14" s="21" t="s">
        <v>41</v>
      </c>
      <c r="E14" s="21" t="s">
        <v>38</v>
      </c>
      <c r="F14" s="21" t="s">
        <v>38</v>
      </c>
      <c r="G14" s="21" t="s">
        <v>41</v>
      </c>
      <c r="H14" s="21" t="s">
        <v>37</v>
      </c>
      <c r="I14" s="21" t="s">
        <v>37</v>
      </c>
      <c r="J14" s="21" t="s">
        <v>38</v>
      </c>
      <c r="K14" s="6">
        <v>0</v>
      </c>
    </row>
    <row r="15" spans="1:11" ht="12.75">
      <c r="A15" s="20" t="s">
        <v>29</v>
      </c>
      <c r="B15" s="21" t="s">
        <v>69</v>
      </c>
      <c r="C15" s="21" t="s">
        <v>38</v>
      </c>
      <c r="D15" s="21" t="s">
        <v>37</v>
      </c>
      <c r="E15" s="21" t="s">
        <v>41</v>
      </c>
      <c r="F15" s="21" t="s">
        <v>38</v>
      </c>
      <c r="G15" s="21" t="s">
        <v>41</v>
      </c>
      <c r="H15" s="21" t="s">
        <v>38</v>
      </c>
      <c r="I15" s="21" t="s">
        <v>40</v>
      </c>
      <c r="J15" s="21" t="s">
        <v>41</v>
      </c>
      <c r="K15" s="6">
        <v>0</v>
      </c>
    </row>
    <row r="16" spans="1:11" ht="12.75">
      <c r="A16" s="20" t="s">
        <v>23</v>
      </c>
      <c r="B16" s="21" t="s">
        <v>69</v>
      </c>
      <c r="C16" s="21" t="s">
        <v>51</v>
      </c>
      <c r="D16" s="21" t="s">
        <v>38</v>
      </c>
      <c r="E16" s="21" t="s">
        <v>77</v>
      </c>
      <c r="F16" s="21" t="s">
        <v>78</v>
      </c>
      <c r="G16" s="21" t="s">
        <v>37</v>
      </c>
      <c r="H16" s="21" t="s">
        <v>38</v>
      </c>
      <c r="I16" s="21" t="s">
        <v>41</v>
      </c>
      <c r="J16" s="21" t="s">
        <v>37</v>
      </c>
      <c r="K16" s="6">
        <v>0</v>
      </c>
    </row>
    <row r="17" spans="1:11" ht="12.75">
      <c r="A17" s="20" t="s">
        <v>53</v>
      </c>
      <c r="B17" s="21" t="s">
        <v>69</v>
      </c>
      <c r="C17" s="21" t="s">
        <v>38</v>
      </c>
      <c r="D17" s="21" t="s">
        <v>37</v>
      </c>
      <c r="E17" s="21" t="s">
        <v>51</v>
      </c>
      <c r="F17" s="21" t="s">
        <v>38</v>
      </c>
      <c r="G17" s="21" t="s">
        <v>41</v>
      </c>
      <c r="H17" s="21" t="s">
        <v>41</v>
      </c>
      <c r="I17" s="21" t="s">
        <v>38</v>
      </c>
      <c r="J17" s="21" t="s">
        <v>37</v>
      </c>
      <c r="K17" s="6">
        <v>0</v>
      </c>
    </row>
    <row r="18" spans="1:11" ht="12.75">
      <c r="A18" s="20" t="s">
        <v>11</v>
      </c>
      <c r="B18" s="21" t="s">
        <v>42</v>
      </c>
      <c r="C18" s="21" t="s">
        <v>38</v>
      </c>
      <c r="D18" s="21" t="s">
        <v>38</v>
      </c>
      <c r="E18" s="21" t="s">
        <v>38</v>
      </c>
      <c r="F18" s="21" t="s">
        <v>38</v>
      </c>
      <c r="G18" s="21" t="s">
        <v>38</v>
      </c>
      <c r="H18" s="21" t="s">
        <v>38</v>
      </c>
      <c r="I18" s="21" t="s">
        <v>38</v>
      </c>
      <c r="J18" s="21" t="s">
        <v>38</v>
      </c>
      <c r="K18" s="6">
        <v>0</v>
      </c>
    </row>
    <row r="19" spans="1:11" ht="12.75">
      <c r="A19" s="20" t="s">
        <v>76</v>
      </c>
      <c r="B19" s="21" t="s">
        <v>69</v>
      </c>
      <c r="C19" s="21" t="s">
        <v>38</v>
      </c>
      <c r="D19" s="21" t="s">
        <v>37</v>
      </c>
      <c r="E19" s="21" t="s">
        <v>60</v>
      </c>
      <c r="F19" s="21" t="s">
        <v>38</v>
      </c>
      <c r="G19" s="21" t="s">
        <v>37</v>
      </c>
      <c r="H19" s="21" t="s">
        <v>41</v>
      </c>
      <c r="I19" s="21" t="s">
        <v>40</v>
      </c>
      <c r="J19" s="21" t="s">
        <v>41</v>
      </c>
      <c r="K19" s="6">
        <v>0</v>
      </c>
    </row>
    <row r="20" spans="1:11" ht="12.75">
      <c r="A20" s="20" t="s">
        <v>66</v>
      </c>
      <c r="B20" s="21" t="s">
        <v>39</v>
      </c>
      <c r="C20" s="21" t="s">
        <v>37</v>
      </c>
      <c r="D20" s="21" t="s">
        <v>41</v>
      </c>
      <c r="E20" s="21" t="s">
        <v>51</v>
      </c>
      <c r="F20" s="21" t="s">
        <v>38</v>
      </c>
      <c r="G20" s="21" t="s">
        <v>38</v>
      </c>
      <c r="H20" s="21" t="s">
        <v>38</v>
      </c>
      <c r="I20" s="21" t="s">
        <v>60</v>
      </c>
      <c r="J20" s="21" t="s">
        <v>38</v>
      </c>
      <c r="K20" s="6">
        <v>0</v>
      </c>
    </row>
    <row r="21" spans="1:11" ht="12.75">
      <c r="A21" s="20" t="s">
        <v>110</v>
      </c>
      <c r="B21" s="21" t="s">
        <v>42</v>
      </c>
      <c r="C21" s="21" t="s">
        <v>38</v>
      </c>
      <c r="D21" s="21" t="s">
        <v>37</v>
      </c>
      <c r="E21" s="21" t="s">
        <v>41</v>
      </c>
      <c r="F21" s="21" t="s">
        <v>60</v>
      </c>
      <c r="G21" s="21" t="s">
        <v>37</v>
      </c>
      <c r="H21" s="21" t="s">
        <v>38</v>
      </c>
      <c r="I21" s="21" t="s">
        <v>42</v>
      </c>
      <c r="J21" s="21" t="s">
        <v>37</v>
      </c>
      <c r="K21" s="6">
        <v>0</v>
      </c>
    </row>
    <row r="22" spans="1:11" ht="12.75">
      <c r="A22" s="20" t="s">
        <v>15</v>
      </c>
      <c r="B22" s="21" t="s">
        <v>39</v>
      </c>
      <c r="C22" s="21" t="s">
        <v>38</v>
      </c>
      <c r="D22" s="21" t="s">
        <v>37</v>
      </c>
      <c r="E22" s="21" t="s">
        <v>155</v>
      </c>
      <c r="F22" s="21" t="s">
        <v>38</v>
      </c>
      <c r="G22" s="21" t="s">
        <v>38</v>
      </c>
      <c r="H22" s="21" t="s">
        <v>41</v>
      </c>
      <c r="I22" s="21" t="s">
        <v>38</v>
      </c>
      <c r="J22" s="21" t="s">
        <v>37</v>
      </c>
      <c r="K22" s="6">
        <v>0</v>
      </c>
    </row>
    <row r="23" spans="1:11" ht="12.75">
      <c r="A23" s="20" t="s">
        <v>64</v>
      </c>
      <c r="B23" s="21" t="s">
        <v>69</v>
      </c>
      <c r="C23" s="21" t="s">
        <v>51</v>
      </c>
      <c r="D23" s="21" t="s">
        <v>38</v>
      </c>
      <c r="E23" s="21" t="s">
        <v>51</v>
      </c>
      <c r="F23" s="21" t="s">
        <v>80</v>
      </c>
      <c r="G23" s="21" t="s">
        <v>40</v>
      </c>
      <c r="H23" s="21" t="s">
        <v>41</v>
      </c>
      <c r="I23" s="21" t="s">
        <v>38</v>
      </c>
      <c r="J23" s="21" t="s">
        <v>60</v>
      </c>
      <c r="K23" s="6">
        <v>0</v>
      </c>
    </row>
    <row r="24" spans="1:11" ht="12.75">
      <c r="A24" s="20" t="s">
        <v>36</v>
      </c>
      <c r="B24" s="21" t="s">
        <v>69</v>
      </c>
      <c r="C24" s="21" t="s">
        <v>38</v>
      </c>
      <c r="D24" s="21" t="s">
        <v>38</v>
      </c>
      <c r="E24" s="21" t="s">
        <v>51</v>
      </c>
      <c r="F24" s="21" t="s">
        <v>42</v>
      </c>
      <c r="G24" s="21" t="s">
        <v>38</v>
      </c>
      <c r="H24" s="21" t="s">
        <v>38</v>
      </c>
      <c r="I24" s="21" t="s">
        <v>38</v>
      </c>
      <c r="J24" s="21" t="s">
        <v>38</v>
      </c>
      <c r="K24" s="6">
        <v>0</v>
      </c>
    </row>
    <row r="25" spans="1:11" ht="12.75">
      <c r="A25" s="20" t="s">
        <v>154</v>
      </c>
      <c r="B25" s="21" t="s">
        <v>69</v>
      </c>
      <c r="C25" s="21" t="s">
        <v>41</v>
      </c>
      <c r="D25" s="21" t="s">
        <v>37</v>
      </c>
      <c r="E25" s="21" t="s">
        <v>41</v>
      </c>
      <c r="F25" s="21" t="s">
        <v>38</v>
      </c>
      <c r="G25" s="21" t="s">
        <v>60</v>
      </c>
      <c r="H25" s="21" t="s">
        <v>41</v>
      </c>
      <c r="I25" s="21" t="s">
        <v>38</v>
      </c>
      <c r="J25" s="21" t="s">
        <v>41</v>
      </c>
      <c r="K25" s="6">
        <v>0</v>
      </c>
    </row>
    <row r="26" spans="1:11" ht="12.75">
      <c r="A26" s="20" t="s">
        <v>54</v>
      </c>
      <c r="B26" s="21" t="s">
        <v>42</v>
      </c>
      <c r="C26" s="21" t="s">
        <v>41</v>
      </c>
      <c r="D26" s="21" t="s">
        <v>38</v>
      </c>
      <c r="E26" s="21" t="s">
        <v>51</v>
      </c>
      <c r="F26" s="21" t="s">
        <v>38</v>
      </c>
      <c r="G26" s="21" t="s">
        <v>40</v>
      </c>
      <c r="H26" s="21" t="s">
        <v>60</v>
      </c>
      <c r="I26" s="21" t="s">
        <v>60</v>
      </c>
      <c r="J26" s="21" t="s">
        <v>60</v>
      </c>
      <c r="K26" s="6">
        <v>0</v>
      </c>
    </row>
    <row r="27" spans="1:11" ht="12.75">
      <c r="A27" s="20" t="s">
        <v>14</v>
      </c>
      <c r="B27" s="21" t="s">
        <v>42</v>
      </c>
      <c r="C27" s="21" t="s">
        <v>41</v>
      </c>
      <c r="D27" s="21" t="s">
        <v>38</v>
      </c>
      <c r="E27" s="21" t="s">
        <v>41</v>
      </c>
      <c r="F27" s="21" t="s">
        <v>38</v>
      </c>
      <c r="G27" s="21" t="s">
        <v>38</v>
      </c>
      <c r="H27" s="21" t="s">
        <v>37</v>
      </c>
      <c r="I27" s="21" t="s">
        <v>38</v>
      </c>
      <c r="J27" s="21" t="s">
        <v>38</v>
      </c>
      <c r="K27" s="6">
        <v>0</v>
      </c>
    </row>
    <row r="28" spans="1:11" ht="12.75">
      <c r="A28" s="20" t="s">
        <v>9</v>
      </c>
      <c r="B28" s="21" t="s">
        <v>42</v>
      </c>
      <c r="C28" s="21" t="s">
        <v>41</v>
      </c>
      <c r="D28" s="21" t="s">
        <v>40</v>
      </c>
      <c r="E28" s="21" t="s">
        <v>60</v>
      </c>
      <c r="F28" s="21" t="s">
        <v>38</v>
      </c>
      <c r="G28" s="21" t="s">
        <v>37</v>
      </c>
      <c r="H28" s="21" t="s">
        <v>38</v>
      </c>
      <c r="I28" s="21" t="s">
        <v>38</v>
      </c>
      <c r="J28" s="21" t="s">
        <v>38</v>
      </c>
      <c r="K28" s="6">
        <v>0</v>
      </c>
    </row>
    <row r="29" spans="1:11" ht="12.75">
      <c r="A29" s="20" t="s">
        <v>18</v>
      </c>
      <c r="B29" s="21" t="s">
        <v>43</v>
      </c>
      <c r="C29" s="21" t="s">
        <v>41</v>
      </c>
      <c r="D29" s="21" t="s">
        <v>38</v>
      </c>
      <c r="E29" s="21" t="s">
        <v>51</v>
      </c>
      <c r="F29" s="21" t="s">
        <v>41</v>
      </c>
      <c r="G29" s="21" t="s">
        <v>38</v>
      </c>
      <c r="H29" s="21" t="s">
        <v>41</v>
      </c>
      <c r="I29" s="21" t="s">
        <v>60</v>
      </c>
      <c r="J29" s="21" t="s">
        <v>37</v>
      </c>
      <c r="K29" s="6">
        <v>0</v>
      </c>
    </row>
    <row r="30" spans="1:11" ht="12.75">
      <c r="A30" s="20" t="s">
        <v>10</v>
      </c>
      <c r="B30" s="21" t="s">
        <v>69</v>
      </c>
      <c r="C30" s="21" t="s">
        <v>60</v>
      </c>
      <c r="D30" s="21" t="s">
        <v>41</v>
      </c>
      <c r="E30" s="21" t="s">
        <v>41</v>
      </c>
      <c r="F30" s="21" t="s">
        <v>38</v>
      </c>
      <c r="G30" s="21" t="s">
        <v>41</v>
      </c>
      <c r="H30" s="21" t="s">
        <v>38</v>
      </c>
      <c r="I30" s="21" t="s">
        <v>60</v>
      </c>
      <c r="J30" s="21" t="s">
        <v>38</v>
      </c>
      <c r="K30" s="6">
        <v>0</v>
      </c>
    </row>
    <row r="31" spans="1:11" ht="12.75">
      <c r="A31" s="20" t="s">
        <v>13</v>
      </c>
      <c r="B31" s="21" t="s">
        <v>39</v>
      </c>
      <c r="C31" s="21" t="s">
        <v>80</v>
      </c>
      <c r="D31" s="21" t="s">
        <v>38</v>
      </c>
      <c r="E31" s="21" t="s">
        <v>51</v>
      </c>
      <c r="F31" s="21" t="s">
        <v>41</v>
      </c>
      <c r="G31" s="21" t="s">
        <v>41</v>
      </c>
      <c r="H31" s="21" t="s">
        <v>38</v>
      </c>
      <c r="I31" s="21" t="s">
        <v>37</v>
      </c>
      <c r="J31" s="21" t="s">
        <v>37</v>
      </c>
      <c r="K31" s="6">
        <v>0</v>
      </c>
    </row>
    <row r="32" spans="1:11" ht="12.75">
      <c r="A32" s="20" t="s">
        <v>49</v>
      </c>
      <c r="B32" s="21" t="s">
        <v>43</v>
      </c>
      <c r="C32" s="21" t="s">
        <v>38</v>
      </c>
      <c r="D32" s="21" t="s">
        <v>39</v>
      </c>
      <c r="E32" s="21" t="s">
        <v>77</v>
      </c>
      <c r="F32" s="21" t="s">
        <v>42</v>
      </c>
      <c r="G32" s="21" t="s">
        <v>37</v>
      </c>
      <c r="H32" s="21" t="s">
        <v>51</v>
      </c>
      <c r="I32" s="21" t="s">
        <v>38</v>
      </c>
      <c r="J32" s="21" t="s">
        <v>37</v>
      </c>
      <c r="K32" s="6">
        <v>0</v>
      </c>
    </row>
    <row r="33" spans="1:11" ht="12.75">
      <c r="A33" s="20" t="s">
        <v>26</v>
      </c>
      <c r="B33" s="21" t="s">
        <v>43</v>
      </c>
      <c r="C33" s="21" t="s">
        <v>155</v>
      </c>
      <c r="D33" s="21" t="s">
        <v>41</v>
      </c>
      <c r="E33" s="21" t="s">
        <v>155</v>
      </c>
      <c r="F33" s="21" t="s">
        <v>60</v>
      </c>
      <c r="G33" s="21" t="s">
        <v>41</v>
      </c>
      <c r="H33" s="21" t="s">
        <v>41</v>
      </c>
      <c r="I33" s="21" t="s">
        <v>42</v>
      </c>
      <c r="J33" s="21" t="s">
        <v>41</v>
      </c>
      <c r="K33" s="6">
        <v>0</v>
      </c>
    </row>
    <row r="34" spans="1:11" ht="12.75">
      <c r="A34" s="20" t="s">
        <v>45</v>
      </c>
      <c r="B34" s="21" t="s">
        <v>42</v>
      </c>
      <c r="C34" s="21" t="s">
        <v>41</v>
      </c>
      <c r="D34" s="21" t="s">
        <v>38</v>
      </c>
      <c r="E34" s="21" t="s">
        <v>41</v>
      </c>
      <c r="F34" s="21" t="s">
        <v>38</v>
      </c>
      <c r="G34" s="21" t="s">
        <v>38</v>
      </c>
      <c r="H34" s="21" t="s">
        <v>38</v>
      </c>
      <c r="I34" s="21" t="s">
        <v>38</v>
      </c>
      <c r="J34" s="21" t="s">
        <v>38</v>
      </c>
      <c r="K34" s="6">
        <v>0</v>
      </c>
    </row>
    <row r="35" spans="1:11" ht="12.75">
      <c r="A35" s="20" t="s">
        <v>35</v>
      </c>
      <c r="B35" s="21" t="s">
        <v>69</v>
      </c>
      <c r="C35" s="21" t="s">
        <v>41</v>
      </c>
      <c r="D35" s="21" t="s">
        <v>40</v>
      </c>
      <c r="E35" s="21" t="s">
        <v>38</v>
      </c>
      <c r="F35" s="21" t="s">
        <v>37</v>
      </c>
      <c r="G35" s="21" t="s">
        <v>38</v>
      </c>
      <c r="H35" s="21" t="s">
        <v>41</v>
      </c>
      <c r="I35" s="21" t="s">
        <v>37</v>
      </c>
      <c r="J35" s="21" t="s">
        <v>38</v>
      </c>
      <c r="K35" s="6">
        <v>0</v>
      </c>
    </row>
    <row r="36" spans="1:11" ht="12.75">
      <c r="A36" s="20" t="s">
        <v>20</v>
      </c>
      <c r="B36" s="21" t="s">
        <v>43</v>
      </c>
      <c r="C36" s="21" t="s">
        <v>37</v>
      </c>
      <c r="D36" s="21" t="s">
        <v>40</v>
      </c>
      <c r="E36" s="21" t="s">
        <v>41</v>
      </c>
      <c r="F36" s="21" t="s">
        <v>38</v>
      </c>
      <c r="G36" s="21" t="s">
        <v>37</v>
      </c>
      <c r="H36" s="21" t="s">
        <v>38</v>
      </c>
      <c r="I36" s="21" t="s">
        <v>40</v>
      </c>
      <c r="J36" s="21" t="s">
        <v>38</v>
      </c>
      <c r="K36" s="6">
        <v>0</v>
      </c>
    </row>
    <row r="37" spans="1:11" ht="12.75">
      <c r="A37" s="20" t="s">
        <v>59</v>
      </c>
      <c r="B37" s="21" t="s">
        <v>40</v>
      </c>
      <c r="C37" s="21" t="s">
        <v>41</v>
      </c>
      <c r="D37" s="21" t="s">
        <v>37</v>
      </c>
      <c r="E37" s="21" t="s">
        <v>51</v>
      </c>
      <c r="F37" s="21" t="s">
        <v>41</v>
      </c>
      <c r="G37" s="21" t="s">
        <v>42</v>
      </c>
      <c r="H37" s="21" t="s">
        <v>37</v>
      </c>
      <c r="I37" s="21" t="s">
        <v>37</v>
      </c>
      <c r="J37" s="21" t="s">
        <v>37</v>
      </c>
      <c r="K37" s="6">
        <v>0</v>
      </c>
    </row>
    <row r="38" spans="1:11" ht="12.75">
      <c r="A38" s="20" t="s">
        <v>34</v>
      </c>
      <c r="B38" s="21" t="s">
        <v>42</v>
      </c>
      <c r="C38" s="21" t="s">
        <v>38</v>
      </c>
      <c r="D38" s="21" t="s">
        <v>38</v>
      </c>
      <c r="E38" s="21" t="s">
        <v>41</v>
      </c>
      <c r="F38" s="21" t="s">
        <v>38</v>
      </c>
      <c r="G38" s="21" t="s">
        <v>38</v>
      </c>
      <c r="H38" s="21" t="s">
        <v>38</v>
      </c>
      <c r="I38" s="21" t="s">
        <v>38</v>
      </c>
      <c r="J38" s="21" t="s">
        <v>38</v>
      </c>
      <c r="K38" s="6">
        <v>0</v>
      </c>
    </row>
    <row r="39" spans="1:11" ht="12.75">
      <c r="A39" s="20" t="s">
        <v>19</v>
      </c>
      <c r="B39" s="21" t="s">
        <v>43</v>
      </c>
      <c r="C39" s="21" t="s">
        <v>60</v>
      </c>
      <c r="D39" s="21" t="s">
        <v>37</v>
      </c>
      <c r="E39" s="21" t="s">
        <v>77</v>
      </c>
      <c r="F39" s="21" t="s">
        <v>40</v>
      </c>
      <c r="G39" s="21" t="s">
        <v>37</v>
      </c>
      <c r="H39" s="21" t="s">
        <v>38</v>
      </c>
      <c r="I39" s="21" t="s">
        <v>38</v>
      </c>
      <c r="J39" s="21" t="s">
        <v>38</v>
      </c>
      <c r="K39" s="6">
        <v>0</v>
      </c>
    </row>
    <row r="40" spans="1:11" ht="12.75">
      <c r="A40" s="20" t="s">
        <v>17</v>
      </c>
      <c r="B40" s="21" t="s">
        <v>39</v>
      </c>
      <c r="C40" s="21" t="s">
        <v>51</v>
      </c>
      <c r="D40" s="21" t="s">
        <v>38</v>
      </c>
      <c r="E40" s="21" t="s">
        <v>41</v>
      </c>
      <c r="F40" s="21" t="s">
        <v>38</v>
      </c>
      <c r="G40" s="21" t="s">
        <v>37</v>
      </c>
      <c r="H40" s="21" t="s">
        <v>60</v>
      </c>
      <c r="I40" s="21" t="s">
        <v>37</v>
      </c>
      <c r="J40" s="21" t="s">
        <v>51</v>
      </c>
      <c r="K40" s="6">
        <v>0</v>
      </c>
    </row>
    <row r="41" spans="1:11" ht="12.75">
      <c r="A41" s="20" t="s">
        <v>70</v>
      </c>
      <c r="B41" s="21" t="s">
        <v>69</v>
      </c>
      <c r="C41" s="21" t="s">
        <v>40</v>
      </c>
      <c r="D41" s="21" t="s">
        <v>38</v>
      </c>
      <c r="E41" s="21" t="s">
        <v>41</v>
      </c>
      <c r="F41" s="21" t="s">
        <v>60</v>
      </c>
      <c r="G41" s="21" t="s">
        <v>38</v>
      </c>
      <c r="H41" s="21" t="s">
        <v>37</v>
      </c>
      <c r="I41" s="21" t="s">
        <v>38</v>
      </c>
      <c r="J41" s="21" t="s">
        <v>41</v>
      </c>
      <c r="K41" s="6">
        <v>0</v>
      </c>
    </row>
    <row r="42" spans="1:11" ht="12.75">
      <c r="A42" s="20" t="s">
        <v>22</v>
      </c>
      <c r="B42" s="21" t="s">
        <v>39</v>
      </c>
      <c r="C42" s="21" t="s">
        <v>37</v>
      </c>
      <c r="D42" s="21" t="s">
        <v>37</v>
      </c>
      <c r="E42" s="21" t="s">
        <v>37</v>
      </c>
      <c r="F42" s="21" t="s">
        <v>37</v>
      </c>
      <c r="G42" s="21" t="s">
        <v>37</v>
      </c>
      <c r="H42" s="21" t="s">
        <v>37</v>
      </c>
      <c r="I42" s="21" t="s">
        <v>37</v>
      </c>
      <c r="J42" s="21" t="s">
        <v>37</v>
      </c>
      <c r="K42" s="6">
        <v>0</v>
      </c>
    </row>
    <row r="43" spans="1:11" ht="12.75">
      <c r="A43" s="20" t="s">
        <v>81</v>
      </c>
      <c r="B43" s="21" t="s">
        <v>43</v>
      </c>
      <c r="C43" s="21" t="s">
        <v>60</v>
      </c>
      <c r="D43" s="21" t="s">
        <v>38</v>
      </c>
      <c r="E43" s="21" t="s">
        <v>60</v>
      </c>
      <c r="F43" s="21" t="s">
        <v>60</v>
      </c>
      <c r="G43" s="21" t="s">
        <v>60</v>
      </c>
      <c r="H43" s="21" t="s">
        <v>60</v>
      </c>
      <c r="I43" s="21" t="s">
        <v>60</v>
      </c>
      <c r="J43" s="21" t="s">
        <v>51</v>
      </c>
      <c r="K43" s="6">
        <v>0</v>
      </c>
    </row>
    <row r="44" spans="1:11" ht="12.75">
      <c r="A44" s="20" t="s">
        <v>67</v>
      </c>
      <c r="B44" s="21" t="s">
        <v>42</v>
      </c>
      <c r="C44" s="21" t="s">
        <v>38</v>
      </c>
      <c r="D44" s="21" t="s">
        <v>38</v>
      </c>
      <c r="E44" s="21" t="s">
        <v>60</v>
      </c>
      <c r="F44" s="21" t="s">
        <v>40</v>
      </c>
      <c r="G44" s="21" t="s">
        <v>38</v>
      </c>
      <c r="H44" s="21" t="s">
        <v>38</v>
      </c>
      <c r="I44" s="21" t="s">
        <v>40</v>
      </c>
      <c r="J44" s="21" t="s">
        <v>38</v>
      </c>
      <c r="K44" s="6">
        <v>0</v>
      </c>
    </row>
    <row r="45" spans="1:11" ht="12.75">
      <c r="A45" s="20" t="s">
        <v>32</v>
      </c>
      <c r="B45" s="21" t="s">
        <v>39</v>
      </c>
      <c r="C45" s="21" t="s">
        <v>41</v>
      </c>
      <c r="D45" s="21" t="s">
        <v>60</v>
      </c>
      <c r="E45" s="21" t="s">
        <v>51</v>
      </c>
      <c r="F45" s="21" t="s">
        <v>38</v>
      </c>
      <c r="G45" s="21" t="s">
        <v>41</v>
      </c>
      <c r="H45" s="21" t="s">
        <v>38</v>
      </c>
      <c r="I45" s="21" t="s">
        <v>41</v>
      </c>
      <c r="J45" s="21" t="s">
        <v>60</v>
      </c>
      <c r="K45" s="6">
        <v>0</v>
      </c>
    </row>
    <row r="46" spans="1:11" ht="12.75">
      <c r="A46" s="20" t="s">
        <v>74</v>
      </c>
      <c r="B46" s="21" t="s">
        <v>42</v>
      </c>
      <c r="C46" s="21" t="s">
        <v>41</v>
      </c>
      <c r="D46" s="21" t="s">
        <v>44</v>
      </c>
      <c r="E46" s="21" t="s">
        <v>51</v>
      </c>
      <c r="F46" s="21" t="s">
        <v>40</v>
      </c>
      <c r="G46" s="21" t="s">
        <v>38</v>
      </c>
      <c r="H46" s="21" t="s">
        <v>37</v>
      </c>
      <c r="I46" s="21" t="s">
        <v>40</v>
      </c>
      <c r="J46" s="21" t="s">
        <v>60</v>
      </c>
      <c r="K46" s="6">
        <v>0</v>
      </c>
    </row>
    <row r="47" ht="12.75">
      <c r="A47" s="75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78"/>
      <c r="Q2" s="79"/>
      <c r="R2" s="79"/>
    </row>
    <row r="3" spans="2:18" ht="12.75">
      <c r="B3" s="8" t="s">
        <v>30</v>
      </c>
      <c r="C3" s="6">
        <v>299</v>
      </c>
      <c r="D3" s="9">
        <v>32</v>
      </c>
      <c r="E3" s="9">
        <v>26</v>
      </c>
      <c r="F3" s="9">
        <v>61</v>
      </c>
      <c r="G3" s="9">
        <v>4</v>
      </c>
      <c r="H3" s="7">
        <v>32</v>
      </c>
      <c r="I3" s="7">
        <v>26</v>
      </c>
      <c r="J3" s="7">
        <v>61</v>
      </c>
      <c r="K3" s="7">
        <v>3200026</v>
      </c>
      <c r="L3" s="7">
        <v>6199995</v>
      </c>
      <c r="P3" s="25">
        <f>F3+E3+D3</f>
        <v>119</v>
      </c>
      <c r="Q3" s="32">
        <f>ROUND(((E3+D3)/P3*100),0)</f>
        <v>49</v>
      </c>
      <c r="R3" s="32">
        <f>ROUND((D3/P3*100),0)</f>
        <v>27</v>
      </c>
    </row>
    <row r="4" spans="2:18" ht="12.75">
      <c r="B4" s="8" t="s">
        <v>32</v>
      </c>
      <c r="C4" s="6">
        <v>276</v>
      </c>
      <c r="D4" s="9">
        <v>28</v>
      </c>
      <c r="E4" s="9">
        <v>27</v>
      </c>
      <c r="F4" s="9">
        <v>55</v>
      </c>
      <c r="G4" s="9">
        <v>8</v>
      </c>
      <c r="H4" s="7">
        <v>28</v>
      </c>
      <c r="I4" s="7">
        <v>27</v>
      </c>
      <c r="J4" s="7">
        <v>55</v>
      </c>
      <c r="K4" s="7">
        <v>2800027</v>
      </c>
      <c r="L4" s="7">
        <v>5599991</v>
      </c>
      <c r="P4" s="25">
        <f aca="true" t="shared" si="0" ref="P4:P44">F4+E4+D4</f>
        <v>110</v>
      </c>
      <c r="Q4" s="32">
        <f aca="true" t="shared" si="1" ref="Q4:Q56">ROUND(((E4+D4)/P4*100),0)</f>
        <v>50</v>
      </c>
      <c r="R4" s="32">
        <f aca="true" t="shared" si="2" ref="R4:R56">ROUND((D4/P4*100),0)</f>
        <v>25</v>
      </c>
    </row>
    <row r="5" spans="2:18" ht="12.75">
      <c r="B5" s="8" t="s">
        <v>35</v>
      </c>
      <c r="C5" s="6">
        <v>273</v>
      </c>
      <c r="D5" s="9">
        <v>26</v>
      </c>
      <c r="E5" s="9">
        <v>24</v>
      </c>
      <c r="F5" s="9">
        <v>71</v>
      </c>
      <c r="G5" s="9">
        <v>11</v>
      </c>
      <c r="H5" s="7">
        <v>26</v>
      </c>
      <c r="I5" s="7">
        <v>24</v>
      </c>
      <c r="J5" s="7">
        <v>71</v>
      </c>
      <c r="K5" s="7">
        <v>2600024</v>
      </c>
      <c r="L5" s="7">
        <v>7199988</v>
      </c>
      <c r="P5" s="25">
        <f t="shared" si="0"/>
        <v>121</v>
      </c>
      <c r="Q5" s="32">
        <f t="shared" si="1"/>
        <v>41</v>
      </c>
      <c r="R5" s="32">
        <f t="shared" si="2"/>
        <v>21</v>
      </c>
    </row>
    <row r="6" spans="2:18" ht="12.75">
      <c r="B6" s="8" t="s">
        <v>12</v>
      </c>
      <c r="C6" s="6">
        <v>271</v>
      </c>
      <c r="D6" s="9">
        <v>26</v>
      </c>
      <c r="E6" s="9">
        <v>23</v>
      </c>
      <c r="F6" s="9">
        <v>72</v>
      </c>
      <c r="G6" s="9">
        <v>7</v>
      </c>
      <c r="H6" s="7">
        <v>26</v>
      </c>
      <c r="I6" s="7">
        <v>23</v>
      </c>
      <c r="J6" s="7">
        <v>72</v>
      </c>
      <c r="K6" s="7">
        <v>2600023</v>
      </c>
      <c r="L6" s="7">
        <v>7299992</v>
      </c>
      <c r="P6" s="25">
        <f t="shared" si="0"/>
        <v>121</v>
      </c>
      <c r="Q6" s="32">
        <f t="shared" si="1"/>
        <v>40</v>
      </c>
      <c r="R6" s="32">
        <f t="shared" si="2"/>
        <v>21</v>
      </c>
    </row>
    <row r="7" spans="2:18" ht="12.75">
      <c r="B7" s="8" t="s">
        <v>49</v>
      </c>
      <c r="C7" s="6">
        <v>261</v>
      </c>
      <c r="D7" s="9">
        <v>29</v>
      </c>
      <c r="E7" s="9">
        <v>21</v>
      </c>
      <c r="F7" s="9">
        <v>53</v>
      </c>
      <c r="G7" s="9">
        <v>33</v>
      </c>
      <c r="H7" s="7">
        <v>29</v>
      </c>
      <c r="I7" s="7">
        <v>21</v>
      </c>
      <c r="J7" s="7">
        <v>53</v>
      </c>
      <c r="K7" s="7">
        <v>2900021</v>
      </c>
      <c r="L7" s="7">
        <v>5399966</v>
      </c>
      <c r="P7" s="25">
        <f t="shared" si="0"/>
        <v>103</v>
      </c>
      <c r="Q7" s="32">
        <f t="shared" si="1"/>
        <v>49</v>
      </c>
      <c r="R7" s="32">
        <f t="shared" si="2"/>
        <v>28</v>
      </c>
    </row>
    <row r="8" spans="2:18" ht="12.75">
      <c r="B8" s="8" t="s">
        <v>66</v>
      </c>
      <c r="C8" s="6">
        <v>258</v>
      </c>
      <c r="D8" s="9">
        <v>28</v>
      </c>
      <c r="E8" s="9">
        <v>20</v>
      </c>
      <c r="F8" s="9">
        <v>58</v>
      </c>
      <c r="G8" s="9">
        <v>43</v>
      </c>
      <c r="H8" s="7">
        <v>28</v>
      </c>
      <c r="I8" s="7">
        <v>20</v>
      </c>
      <c r="J8" s="7">
        <v>58</v>
      </c>
      <c r="K8" s="7">
        <v>2800020</v>
      </c>
      <c r="L8" s="7">
        <v>5899956</v>
      </c>
      <c r="P8" s="25">
        <f t="shared" si="0"/>
        <v>106</v>
      </c>
      <c r="Q8" s="32">
        <f t="shared" si="1"/>
        <v>45</v>
      </c>
      <c r="R8" s="32">
        <f t="shared" si="2"/>
        <v>26</v>
      </c>
    </row>
    <row r="9" spans="2:18" ht="12.75">
      <c r="B9" s="8" t="s">
        <v>34</v>
      </c>
      <c r="C9" s="6">
        <v>257</v>
      </c>
      <c r="D9" s="9">
        <v>17</v>
      </c>
      <c r="E9" s="9">
        <v>35</v>
      </c>
      <c r="F9" s="9">
        <v>67</v>
      </c>
      <c r="G9" s="9">
        <v>25</v>
      </c>
      <c r="H9" s="7">
        <v>17</v>
      </c>
      <c r="I9" s="7">
        <v>35</v>
      </c>
      <c r="J9" s="7">
        <v>67</v>
      </c>
      <c r="K9" s="7">
        <v>1700035</v>
      </c>
      <c r="L9" s="7">
        <v>6799974</v>
      </c>
      <c r="P9" s="25">
        <f t="shared" si="0"/>
        <v>119</v>
      </c>
      <c r="Q9" s="32">
        <f t="shared" si="1"/>
        <v>44</v>
      </c>
      <c r="R9" s="32">
        <f t="shared" si="2"/>
        <v>14</v>
      </c>
    </row>
    <row r="10" spans="2:18" ht="12.75">
      <c r="B10" s="8" t="s">
        <v>53</v>
      </c>
      <c r="C10" s="6">
        <v>254</v>
      </c>
      <c r="D10" s="9">
        <v>19</v>
      </c>
      <c r="E10" s="9">
        <v>31</v>
      </c>
      <c r="F10" s="9">
        <v>66</v>
      </c>
      <c r="G10" s="9">
        <v>19</v>
      </c>
      <c r="H10" s="7">
        <v>19</v>
      </c>
      <c r="I10" s="7">
        <v>31</v>
      </c>
      <c r="J10" s="7">
        <v>66</v>
      </c>
      <c r="K10" s="7">
        <v>1900031</v>
      </c>
      <c r="L10" s="7">
        <v>6699980</v>
      </c>
      <c r="P10" s="25">
        <f t="shared" si="0"/>
        <v>116</v>
      </c>
      <c r="Q10" s="32">
        <f t="shared" si="1"/>
        <v>43</v>
      </c>
      <c r="R10" s="32">
        <f t="shared" si="2"/>
        <v>16</v>
      </c>
    </row>
    <row r="11" spans="2:18" ht="12.75">
      <c r="B11" s="8" t="s">
        <v>28</v>
      </c>
      <c r="C11" s="6">
        <v>253</v>
      </c>
      <c r="D11" s="9">
        <v>24</v>
      </c>
      <c r="E11" s="9">
        <v>25</v>
      </c>
      <c r="F11" s="9">
        <v>58</v>
      </c>
      <c r="G11" s="9">
        <v>34</v>
      </c>
      <c r="H11" s="7">
        <v>24</v>
      </c>
      <c r="I11" s="7">
        <v>25</v>
      </c>
      <c r="J11" s="7">
        <v>58</v>
      </c>
      <c r="K11" s="7">
        <v>2400025</v>
      </c>
      <c r="L11" s="7">
        <v>5899965</v>
      </c>
      <c r="P11" s="25">
        <f t="shared" si="0"/>
        <v>107</v>
      </c>
      <c r="Q11" s="32">
        <f t="shared" si="1"/>
        <v>46</v>
      </c>
      <c r="R11" s="32">
        <f t="shared" si="2"/>
        <v>22</v>
      </c>
    </row>
    <row r="12" spans="2:18" ht="12.75">
      <c r="B12" s="8" t="s">
        <v>14</v>
      </c>
      <c r="C12" s="6">
        <v>253</v>
      </c>
      <c r="D12" s="9">
        <v>20</v>
      </c>
      <c r="E12" s="9">
        <v>29</v>
      </c>
      <c r="F12" s="9">
        <v>66</v>
      </c>
      <c r="G12" s="9">
        <v>17</v>
      </c>
      <c r="H12" s="7">
        <v>20</v>
      </c>
      <c r="I12" s="7">
        <v>29</v>
      </c>
      <c r="J12" s="7">
        <v>66</v>
      </c>
      <c r="K12" s="7">
        <v>2000029</v>
      </c>
      <c r="L12" s="7">
        <v>6699982</v>
      </c>
      <c r="P12" s="25">
        <f t="shared" si="0"/>
        <v>115</v>
      </c>
      <c r="Q12" s="32">
        <f t="shared" si="1"/>
        <v>43</v>
      </c>
      <c r="R12" s="32">
        <f t="shared" si="2"/>
        <v>17</v>
      </c>
    </row>
    <row r="13" spans="2:18" ht="12.75">
      <c r="B13" s="8" t="s">
        <v>25</v>
      </c>
      <c r="C13" s="6">
        <v>247</v>
      </c>
      <c r="D13" s="9">
        <v>21</v>
      </c>
      <c r="E13" s="9">
        <v>29</v>
      </c>
      <c r="F13" s="9">
        <v>55</v>
      </c>
      <c r="G13" s="9">
        <v>3</v>
      </c>
      <c r="H13" s="7">
        <v>21</v>
      </c>
      <c r="I13" s="7">
        <v>29</v>
      </c>
      <c r="J13" s="7">
        <v>55</v>
      </c>
      <c r="K13" s="7">
        <v>2100029</v>
      </c>
      <c r="L13" s="7">
        <v>5599996</v>
      </c>
      <c r="P13" s="25">
        <f t="shared" si="0"/>
        <v>105</v>
      </c>
      <c r="Q13" s="32">
        <f t="shared" si="1"/>
        <v>48</v>
      </c>
      <c r="R13" s="32">
        <f t="shared" si="2"/>
        <v>20</v>
      </c>
    </row>
    <row r="14" spans="2:18" ht="12.75">
      <c r="B14" s="8" t="s">
        <v>13</v>
      </c>
      <c r="C14" s="6">
        <v>247</v>
      </c>
      <c r="D14" s="9">
        <v>18</v>
      </c>
      <c r="E14" s="9">
        <v>30</v>
      </c>
      <c r="F14" s="9">
        <v>67</v>
      </c>
      <c r="G14" s="9">
        <v>16</v>
      </c>
      <c r="H14" s="7">
        <v>18</v>
      </c>
      <c r="I14" s="7">
        <v>30</v>
      </c>
      <c r="J14" s="7">
        <v>67</v>
      </c>
      <c r="K14" s="7">
        <v>1800030</v>
      </c>
      <c r="L14" s="7">
        <v>6799983</v>
      </c>
      <c r="P14" s="25">
        <f t="shared" si="0"/>
        <v>115</v>
      </c>
      <c r="Q14" s="32">
        <f t="shared" si="1"/>
        <v>42</v>
      </c>
      <c r="R14" s="32">
        <f t="shared" si="2"/>
        <v>16</v>
      </c>
    </row>
    <row r="15" spans="2:18" ht="12.75">
      <c r="B15" s="8" t="s">
        <v>21</v>
      </c>
      <c r="C15" s="6">
        <v>245</v>
      </c>
      <c r="D15" s="9">
        <v>18</v>
      </c>
      <c r="E15" s="9">
        <v>28</v>
      </c>
      <c r="F15" s="9">
        <v>71</v>
      </c>
      <c r="G15" s="9">
        <v>13</v>
      </c>
      <c r="H15" s="7">
        <v>18</v>
      </c>
      <c r="I15" s="7">
        <v>28</v>
      </c>
      <c r="J15" s="7">
        <v>71</v>
      </c>
      <c r="K15" s="7">
        <v>1800028</v>
      </c>
      <c r="L15" s="7">
        <v>7199986</v>
      </c>
      <c r="P15" s="25">
        <f t="shared" si="0"/>
        <v>117</v>
      </c>
      <c r="Q15" s="32">
        <f t="shared" si="1"/>
        <v>39</v>
      </c>
      <c r="R15" s="32">
        <f t="shared" si="2"/>
        <v>15</v>
      </c>
    </row>
    <row r="16" spans="2:18" ht="12.75">
      <c r="B16" s="8" t="s">
        <v>24</v>
      </c>
      <c r="C16" s="6">
        <v>244</v>
      </c>
      <c r="D16" s="9">
        <v>24</v>
      </c>
      <c r="E16" s="9">
        <v>20</v>
      </c>
      <c r="F16" s="9">
        <v>64</v>
      </c>
      <c r="G16" s="9">
        <v>22</v>
      </c>
      <c r="H16" s="7">
        <v>24</v>
      </c>
      <c r="I16" s="7">
        <v>20</v>
      </c>
      <c r="J16" s="7">
        <v>64</v>
      </c>
      <c r="K16" s="7">
        <v>2400020</v>
      </c>
      <c r="L16" s="7">
        <v>6499977</v>
      </c>
      <c r="P16" s="25">
        <f t="shared" si="0"/>
        <v>108</v>
      </c>
      <c r="Q16" s="32">
        <f t="shared" si="1"/>
        <v>41</v>
      </c>
      <c r="R16" s="32">
        <f t="shared" si="2"/>
        <v>22</v>
      </c>
    </row>
    <row r="17" spans="2:18" ht="12.75">
      <c r="B17" s="8" t="s">
        <v>17</v>
      </c>
      <c r="C17" s="6">
        <v>243</v>
      </c>
      <c r="D17" s="9">
        <v>22</v>
      </c>
      <c r="E17" s="9">
        <v>23</v>
      </c>
      <c r="F17" s="9">
        <v>64</v>
      </c>
      <c r="G17" s="9">
        <v>10</v>
      </c>
      <c r="H17" s="7">
        <v>22</v>
      </c>
      <c r="I17" s="7">
        <v>23</v>
      </c>
      <c r="J17" s="7">
        <v>64</v>
      </c>
      <c r="K17" s="7">
        <v>2200023</v>
      </c>
      <c r="L17" s="7">
        <v>6499989</v>
      </c>
      <c r="P17" s="25">
        <f t="shared" si="0"/>
        <v>109</v>
      </c>
      <c r="Q17" s="32">
        <f t="shared" si="1"/>
        <v>41</v>
      </c>
      <c r="R17" s="32">
        <f t="shared" si="2"/>
        <v>20</v>
      </c>
    </row>
    <row r="18" spans="2:18" ht="12.75">
      <c r="B18" s="8" t="s">
        <v>54</v>
      </c>
      <c r="C18" s="6">
        <v>243</v>
      </c>
      <c r="D18" s="9">
        <v>22</v>
      </c>
      <c r="E18" s="9">
        <v>22</v>
      </c>
      <c r="F18" s="9">
        <v>67</v>
      </c>
      <c r="G18" s="9">
        <v>40</v>
      </c>
      <c r="H18" s="7">
        <v>22</v>
      </c>
      <c r="I18" s="7">
        <v>22</v>
      </c>
      <c r="J18" s="7">
        <v>67</v>
      </c>
      <c r="K18" s="7">
        <v>2200022</v>
      </c>
      <c r="L18" s="7">
        <v>6799959</v>
      </c>
      <c r="P18" s="25">
        <f t="shared" si="0"/>
        <v>111</v>
      </c>
      <c r="Q18" s="32">
        <f t="shared" si="1"/>
        <v>40</v>
      </c>
      <c r="R18" s="32">
        <f t="shared" si="2"/>
        <v>20</v>
      </c>
    </row>
    <row r="19" spans="2:18" ht="12.75">
      <c r="B19" s="8" t="s">
        <v>46</v>
      </c>
      <c r="C19" s="6">
        <v>242</v>
      </c>
      <c r="D19" s="9">
        <v>21</v>
      </c>
      <c r="E19" s="9">
        <v>21</v>
      </c>
      <c r="F19" s="9">
        <v>74</v>
      </c>
      <c r="G19" s="9">
        <v>27</v>
      </c>
      <c r="H19" s="7">
        <v>21</v>
      </c>
      <c r="I19" s="7">
        <v>21</v>
      </c>
      <c r="J19" s="7">
        <v>74</v>
      </c>
      <c r="K19" s="7">
        <v>2100021</v>
      </c>
      <c r="L19" s="7">
        <v>7499972</v>
      </c>
      <c r="P19" s="25">
        <f t="shared" si="0"/>
        <v>116</v>
      </c>
      <c r="Q19" s="32">
        <f t="shared" si="1"/>
        <v>36</v>
      </c>
      <c r="R19" s="32">
        <f t="shared" si="2"/>
        <v>18</v>
      </c>
    </row>
    <row r="20" spans="2:18" ht="12.75">
      <c r="B20" s="8" t="s">
        <v>52</v>
      </c>
      <c r="C20" s="6">
        <v>242</v>
      </c>
      <c r="D20" s="9">
        <v>20</v>
      </c>
      <c r="E20" s="9">
        <v>25</v>
      </c>
      <c r="F20" s="9">
        <v>67</v>
      </c>
      <c r="G20" s="9">
        <v>42</v>
      </c>
      <c r="H20" s="7">
        <v>19</v>
      </c>
      <c r="I20" s="7">
        <v>25</v>
      </c>
      <c r="J20" s="7">
        <v>63</v>
      </c>
      <c r="K20" s="7">
        <v>2000025</v>
      </c>
      <c r="L20" s="7">
        <v>6799957</v>
      </c>
      <c r="P20" s="25">
        <f t="shared" si="0"/>
        <v>112</v>
      </c>
      <c r="Q20" s="32">
        <f t="shared" si="1"/>
        <v>40</v>
      </c>
      <c r="R20" s="32">
        <f t="shared" si="2"/>
        <v>18</v>
      </c>
    </row>
    <row r="21" spans="2:18" ht="12.75">
      <c r="B21" s="8" t="s">
        <v>29</v>
      </c>
      <c r="C21" s="6">
        <v>242</v>
      </c>
      <c r="D21" s="9">
        <v>17</v>
      </c>
      <c r="E21" s="9">
        <v>32</v>
      </c>
      <c r="F21" s="9">
        <v>61</v>
      </c>
      <c r="G21" s="9">
        <v>2</v>
      </c>
      <c r="H21" s="7">
        <v>17</v>
      </c>
      <c r="I21" s="7">
        <v>32</v>
      </c>
      <c r="J21" s="7">
        <v>61</v>
      </c>
      <c r="K21" s="7">
        <v>1700032</v>
      </c>
      <c r="L21" s="7">
        <v>6199997</v>
      </c>
      <c r="P21" s="25">
        <f t="shared" si="0"/>
        <v>110</v>
      </c>
      <c r="Q21" s="32">
        <f t="shared" si="1"/>
        <v>45</v>
      </c>
      <c r="R21" s="32">
        <f t="shared" si="2"/>
        <v>15</v>
      </c>
    </row>
    <row r="22" spans="2:18" ht="12.75">
      <c r="B22" s="8" t="s">
        <v>10</v>
      </c>
      <c r="C22" s="6">
        <v>241</v>
      </c>
      <c r="D22" s="9">
        <v>19</v>
      </c>
      <c r="E22" s="9">
        <v>27</v>
      </c>
      <c r="F22" s="9">
        <v>65</v>
      </c>
      <c r="G22" s="9">
        <v>23</v>
      </c>
      <c r="H22" s="7">
        <v>19</v>
      </c>
      <c r="I22" s="7">
        <v>27</v>
      </c>
      <c r="J22" s="7">
        <v>65</v>
      </c>
      <c r="K22" s="7">
        <v>1900027</v>
      </c>
      <c r="L22" s="7">
        <v>6599976</v>
      </c>
      <c r="P22" s="25">
        <f t="shared" si="0"/>
        <v>111</v>
      </c>
      <c r="Q22" s="32">
        <f t="shared" si="1"/>
        <v>41</v>
      </c>
      <c r="R22" s="32">
        <f t="shared" si="2"/>
        <v>17</v>
      </c>
    </row>
    <row r="23" spans="2:18" ht="12.75">
      <c r="B23" s="8" t="s">
        <v>45</v>
      </c>
      <c r="C23" s="6">
        <v>241</v>
      </c>
      <c r="D23" s="9">
        <v>19</v>
      </c>
      <c r="E23" s="9">
        <v>26</v>
      </c>
      <c r="F23" s="9">
        <v>68</v>
      </c>
      <c r="G23" s="9">
        <v>20</v>
      </c>
      <c r="H23" s="7">
        <v>19</v>
      </c>
      <c r="I23" s="7">
        <v>26</v>
      </c>
      <c r="J23" s="7">
        <v>68</v>
      </c>
      <c r="K23" s="7">
        <v>1900026</v>
      </c>
      <c r="L23" s="7">
        <v>6899979</v>
      </c>
      <c r="P23" s="25">
        <f t="shared" si="0"/>
        <v>113</v>
      </c>
      <c r="Q23" s="32">
        <f t="shared" si="1"/>
        <v>40</v>
      </c>
      <c r="R23" s="32">
        <f t="shared" si="2"/>
        <v>17</v>
      </c>
    </row>
    <row r="24" spans="2:18" ht="12.75">
      <c r="B24" s="8" t="s">
        <v>36</v>
      </c>
      <c r="C24" s="6">
        <v>239</v>
      </c>
      <c r="D24" s="9">
        <v>21</v>
      </c>
      <c r="E24" s="9">
        <v>27</v>
      </c>
      <c r="F24" s="9">
        <v>53</v>
      </c>
      <c r="G24" s="9">
        <v>38</v>
      </c>
      <c r="H24" s="7">
        <v>21</v>
      </c>
      <c r="I24" s="7">
        <v>27</v>
      </c>
      <c r="J24" s="7">
        <v>53</v>
      </c>
      <c r="K24" s="7">
        <v>2100027</v>
      </c>
      <c r="L24" s="7">
        <v>5399961</v>
      </c>
      <c r="P24" s="25">
        <f t="shared" si="0"/>
        <v>101</v>
      </c>
      <c r="Q24" s="32">
        <f t="shared" si="1"/>
        <v>48</v>
      </c>
      <c r="R24" s="32">
        <f t="shared" si="2"/>
        <v>21</v>
      </c>
    </row>
    <row r="25" spans="2:18" ht="12.75">
      <c r="B25" s="8" t="s">
        <v>16</v>
      </c>
      <c r="C25" s="6">
        <v>239</v>
      </c>
      <c r="D25" s="9">
        <v>19</v>
      </c>
      <c r="E25" s="9">
        <v>28</v>
      </c>
      <c r="F25" s="9">
        <v>60</v>
      </c>
      <c r="G25" s="9">
        <v>35</v>
      </c>
      <c r="H25" s="7">
        <v>19</v>
      </c>
      <c r="I25" s="7">
        <v>28</v>
      </c>
      <c r="J25" s="7">
        <v>60</v>
      </c>
      <c r="K25" s="7">
        <v>1900028</v>
      </c>
      <c r="L25" s="7">
        <v>6099964</v>
      </c>
      <c r="P25" s="25">
        <f t="shared" si="0"/>
        <v>107</v>
      </c>
      <c r="Q25" s="32">
        <f t="shared" si="1"/>
        <v>44</v>
      </c>
      <c r="R25" s="32">
        <f t="shared" si="2"/>
        <v>18</v>
      </c>
    </row>
    <row r="26" spans="2:18" ht="12.75">
      <c r="B26" s="8" t="s">
        <v>18</v>
      </c>
      <c r="C26" s="6">
        <v>231</v>
      </c>
      <c r="D26" s="9">
        <v>19</v>
      </c>
      <c r="E26" s="9">
        <v>19</v>
      </c>
      <c r="F26" s="9">
        <v>79</v>
      </c>
      <c r="G26" s="9">
        <v>18</v>
      </c>
      <c r="H26" s="7">
        <v>19</v>
      </c>
      <c r="I26" s="7">
        <v>19</v>
      </c>
      <c r="J26" s="7">
        <v>79</v>
      </c>
      <c r="K26" s="7">
        <v>1900019</v>
      </c>
      <c r="L26" s="7">
        <v>7999981</v>
      </c>
      <c r="P26" s="25">
        <f t="shared" si="0"/>
        <v>117</v>
      </c>
      <c r="Q26" s="32">
        <f t="shared" si="1"/>
        <v>32</v>
      </c>
      <c r="R26" s="32">
        <f t="shared" si="2"/>
        <v>16</v>
      </c>
    </row>
    <row r="27" spans="2:18" ht="12.75">
      <c r="B27" s="8" t="s">
        <v>11</v>
      </c>
      <c r="C27" s="6">
        <v>231</v>
      </c>
      <c r="D27" s="9">
        <v>14</v>
      </c>
      <c r="E27" s="9">
        <v>29</v>
      </c>
      <c r="F27" s="9">
        <v>74</v>
      </c>
      <c r="G27" s="9">
        <v>12</v>
      </c>
      <c r="H27" s="7">
        <v>14</v>
      </c>
      <c r="I27" s="7">
        <v>29</v>
      </c>
      <c r="J27" s="7">
        <v>74</v>
      </c>
      <c r="K27" s="7">
        <v>1400029</v>
      </c>
      <c r="L27" s="7">
        <v>7499987</v>
      </c>
      <c r="P27" s="25">
        <f t="shared" si="0"/>
        <v>117</v>
      </c>
      <c r="Q27" s="32">
        <f t="shared" si="1"/>
        <v>37</v>
      </c>
      <c r="R27" s="32">
        <f t="shared" si="2"/>
        <v>12</v>
      </c>
    </row>
    <row r="28" spans="2:18" ht="12.75">
      <c r="B28" s="8" t="s">
        <v>9</v>
      </c>
      <c r="C28" s="6">
        <v>229</v>
      </c>
      <c r="D28" s="9">
        <v>15</v>
      </c>
      <c r="E28" s="9">
        <v>27</v>
      </c>
      <c r="F28" s="9">
        <v>73</v>
      </c>
      <c r="G28" s="9">
        <v>1</v>
      </c>
      <c r="H28" s="7">
        <v>15</v>
      </c>
      <c r="I28" s="7">
        <v>27</v>
      </c>
      <c r="J28" s="7">
        <v>73</v>
      </c>
      <c r="K28" s="7">
        <v>1500027</v>
      </c>
      <c r="L28" s="7">
        <v>7399998</v>
      </c>
      <c r="P28" s="25">
        <f t="shared" si="0"/>
        <v>115</v>
      </c>
      <c r="Q28" s="32">
        <f t="shared" si="1"/>
        <v>37</v>
      </c>
      <c r="R28" s="32">
        <f t="shared" si="2"/>
        <v>13</v>
      </c>
    </row>
    <row r="29" spans="2:18" ht="12.75">
      <c r="B29" s="8" t="s">
        <v>19</v>
      </c>
      <c r="C29" s="6">
        <v>227</v>
      </c>
      <c r="D29" s="9">
        <v>21</v>
      </c>
      <c r="E29" s="9">
        <v>20</v>
      </c>
      <c r="F29" s="9">
        <v>62</v>
      </c>
      <c r="G29" s="9">
        <v>6</v>
      </c>
      <c r="H29" s="7">
        <v>21</v>
      </c>
      <c r="I29" s="7">
        <v>20</v>
      </c>
      <c r="J29" s="7">
        <v>62</v>
      </c>
      <c r="K29" s="7">
        <v>2100020</v>
      </c>
      <c r="L29" s="7">
        <v>6299993</v>
      </c>
      <c r="P29" s="25">
        <f t="shared" si="0"/>
        <v>103</v>
      </c>
      <c r="Q29" s="32">
        <f t="shared" si="1"/>
        <v>40</v>
      </c>
      <c r="R29" s="32">
        <f t="shared" si="2"/>
        <v>20</v>
      </c>
    </row>
    <row r="30" spans="2:18" ht="12.75">
      <c r="B30" s="8" t="s">
        <v>23</v>
      </c>
      <c r="C30" s="6">
        <v>227</v>
      </c>
      <c r="D30" s="9">
        <v>19</v>
      </c>
      <c r="E30" s="9">
        <v>24</v>
      </c>
      <c r="F30" s="9">
        <v>60</v>
      </c>
      <c r="G30" s="9">
        <v>9</v>
      </c>
      <c r="H30" s="7">
        <v>19</v>
      </c>
      <c r="I30" s="7">
        <v>24</v>
      </c>
      <c r="J30" s="7">
        <v>60</v>
      </c>
      <c r="K30" s="7">
        <v>1900024</v>
      </c>
      <c r="L30" s="7">
        <v>6099990</v>
      </c>
      <c r="P30" s="25">
        <f t="shared" si="0"/>
        <v>103</v>
      </c>
      <c r="Q30" s="32">
        <f t="shared" si="1"/>
        <v>42</v>
      </c>
      <c r="R30" s="32">
        <f t="shared" si="2"/>
        <v>18</v>
      </c>
    </row>
    <row r="31" spans="2:18" ht="12.75">
      <c r="B31" s="8" t="s">
        <v>22</v>
      </c>
      <c r="C31" s="6">
        <v>224</v>
      </c>
      <c r="D31" s="9">
        <v>14</v>
      </c>
      <c r="E31" s="9">
        <v>28</v>
      </c>
      <c r="F31" s="9">
        <v>70</v>
      </c>
      <c r="G31" s="9">
        <v>24</v>
      </c>
      <c r="H31" s="7">
        <v>14</v>
      </c>
      <c r="I31" s="7">
        <v>28</v>
      </c>
      <c r="J31" s="7">
        <v>70</v>
      </c>
      <c r="K31" s="7">
        <v>1400028</v>
      </c>
      <c r="L31" s="7">
        <v>7099975</v>
      </c>
      <c r="P31" s="25">
        <f t="shared" si="0"/>
        <v>112</v>
      </c>
      <c r="Q31" s="32">
        <f t="shared" si="1"/>
        <v>38</v>
      </c>
      <c r="R31" s="32">
        <f t="shared" si="2"/>
        <v>13</v>
      </c>
    </row>
    <row r="32" spans="2:18" ht="12.75">
      <c r="B32" s="8" t="s">
        <v>81</v>
      </c>
      <c r="C32" s="6">
        <v>222</v>
      </c>
      <c r="D32" s="9">
        <v>13</v>
      </c>
      <c r="E32" s="9">
        <v>26</v>
      </c>
      <c r="F32" s="9">
        <v>79</v>
      </c>
      <c r="G32" s="9">
        <v>37</v>
      </c>
      <c r="H32" s="7">
        <v>13</v>
      </c>
      <c r="I32" s="7">
        <v>26</v>
      </c>
      <c r="J32" s="7">
        <v>79</v>
      </c>
      <c r="K32" s="7">
        <v>1300026</v>
      </c>
      <c r="L32" s="7">
        <v>7999962</v>
      </c>
      <c r="P32" s="25">
        <f t="shared" si="0"/>
        <v>118</v>
      </c>
      <c r="Q32" s="32">
        <f t="shared" si="1"/>
        <v>33</v>
      </c>
      <c r="R32" s="32">
        <f t="shared" si="2"/>
        <v>11</v>
      </c>
    </row>
    <row r="33" spans="2:18" ht="12.75">
      <c r="B33" s="8" t="s">
        <v>33</v>
      </c>
      <c r="C33" s="6">
        <v>216</v>
      </c>
      <c r="D33" s="9">
        <v>21</v>
      </c>
      <c r="E33" s="9">
        <v>19</v>
      </c>
      <c r="F33" s="9">
        <v>54</v>
      </c>
      <c r="G33" s="9">
        <v>14</v>
      </c>
      <c r="H33" s="7">
        <v>21</v>
      </c>
      <c r="I33" s="7">
        <v>19</v>
      </c>
      <c r="J33" s="7">
        <v>54</v>
      </c>
      <c r="K33" s="7">
        <v>2100019</v>
      </c>
      <c r="L33" s="7">
        <v>5499985</v>
      </c>
      <c r="P33" s="25">
        <f t="shared" si="0"/>
        <v>94</v>
      </c>
      <c r="Q33" s="32">
        <f t="shared" si="1"/>
        <v>43</v>
      </c>
      <c r="R33" s="32">
        <f t="shared" si="2"/>
        <v>22</v>
      </c>
    </row>
    <row r="34" spans="2:18" ht="12.75">
      <c r="B34" s="8" t="s">
        <v>67</v>
      </c>
      <c r="C34" s="6">
        <v>211</v>
      </c>
      <c r="D34" s="9">
        <v>16</v>
      </c>
      <c r="E34" s="9">
        <v>28</v>
      </c>
      <c r="F34" s="9">
        <v>47</v>
      </c>
      <c r="G34" s="9">
        <v>44</v>
      </c>
      <c r="H34" s="7">
        <v>16</v>
      </c>
      <c r="I34" s="7">
        <v>28</v>
      </c>
      <c r="J34" s="7">
        <v>47</v>
      </c>
      <c r="K34" s="7">
        <v>1600028</v>
      </c>
      <c r="L34" s="7">
        <v>4799955</v>
      </c>
      <c r="P34" s="25">
        <f t="shared" si="0"/>
        <v>91</v>
      </c>
      <c r="Q34" s="32">
        <f t="shared" si="1"/>
        <v>48</v>
      </c>
      <c r="R34" s="32">
        <f t="shared" si="2"/>
        <v>18</v>
      </c>
    </row>
    <row r="35" spans="2:18" ht="12.75">
      <c r="B35" s="8" t="s">
        <v>59</v>
      </c>
      <c r="C35" s="6">
        <v>208</v>
      </c>
      <c r="D35" s="9">
        <v>17</v>
      </c>
      <c r="E35" s="9">
        <v>25</v>
      </c>
      <c r="F35" s="9">
        <v>48</v>
      </c>
      <c r="G35" s="9">
        <v>41</v>
      </c>
      <c r="H35" s="7">
        <v>17</v>
      </c>
      <c r="I35" s="7">
        <v>25</v>
      </c>
      <c r="J35" s="7">
        <v>48</v>
      </c>
      <c r="K35" s="7">
        <v>1700025</v>
      </c>
      <c r="L35" s="7">
        <v>4899958</v>
      </c>
      <c r="P35" s="25">
        <f t="shared" si="0"/>
        <v>90</v>
      </c>
      <c r="Q35" s="32">
        <f t="shared" si="1"/>
        <v>47</v>
      </c>
      <c r="R35" s="32">
        <f t="shared" si="2"/>
        <v>19</v>
      </c>
    </row>
    <row r="36" spans="2:18" ht="12.75">
      <c r="B36" s="8" t="s">
        <v>15</v>
      </c>
      <c r="C36" s="6">
        <v>206</v>
      </c>
      <c r="D36" s="9">
        <v>12</v>
      </c>
      <c r="E36" s="9">
        <v>25</v>
      </c>
      <c r="F36" s="9">
        <v>71</v>
      </c>
      <c r="G36" s="9">
        <v>15</v>
      </c>
      <c r="H36" s="7">
        <v>12</v>
      </c>
      <c r="I36" s="7">
        <v>25</v>
      </c>
      <c r="J36" s="7">
        <v>71</v>
      </c>
      <c r="K36" s="7">
        <v>1200025</v>
      </c>
      <c r="L36" s="7">
        <v>7199984</v>
      </c>
      <c r="P36" s="25">
        <f t="shared" si="0"/>
        <v>108</v>
      </c>
      <c r="Q36" s="32">
        <f t="shared" si="1"/>
        <v>34</v>
      </c>
      <c r="R36" s="32">
        <f t="shared" si="2"/>
        <v>11</v>
      </c>
    </row>
    <row r="37" spans="2:18" ht="12.75">
      <c r="B37" s="8" t="s">
        <v>47</v>
      </c>
      <c r="C37" s="6">
        <v>205</v>
      </c>
      <c r="D37" s="9">
        <v>21</v>
      </c>
      <c r="E37" s="9">
        <v>14</v>
      </c>
      <c r="F37" s="9">
        <v>58</v>
      </c>
      <c r="G37" s="9">
        <v>29</v>
      </c>
      <c r="H37" s="7">
        <v>19</v>
      </c>
      <c r="I37" s="7">
        <v>13</v>
      </c>
      <c r="J37" s="7">
        <v>56</v>
      </c>
      <c r="K37" s="7">
        <v>2100014</v>
      </c>
      <c r="L37" s="7">
        <v>5899970</v>
      </c>
      <c r="P37" s="25">
        <f t="shared" si="0"/>
        <v>93</v>
      </c>
      <c r="Q37" s="32">
        <f t="shared" si="1"/>
        <v>38</v>
      </c>
      <c r="R37" s="32">
        <f t="shared" si="2"/>
        <v>23</v>
      </c>
    </row>
    <row r="38" spans="2:18" ht="12.75">
      <c r="B38" s="8" t="s">
        <v>26</v>
      </c>
      <c r="C38" s="6">
        <v>205</v>
      </c>
      <c r="D38" s="9">
        <v>12</v>
      </c>
      <c r="E38" s="9">
        <v>23</v>
      </c>
      <c r="F38" s="9">
        <v>76</v>
      </c>
      <c r="G38" s="9">
        <v>32</v>
      </c>
      <c r="H38" s="7">
        <v>12</v>
      </c>
      <c r="I38" s="7">
        <v>23</v>
      </c>
      <c r="J38" s="7">
        <v>76</v>
      </c>
      <c r="K38" s="7">
        <v>1200023</v>
      </c>
      <c r="L38" s="7">
        <v>7699967</v>
      </c>
      <c r="P38" s="25">
        <f t="shared" si="0"/>
        <v>111</v>
      </c>
      <c r="Q38" s="32">
        <f t="shared" si="1"/>
        <v>32</v>
      </c>
      <c r="R38" s="32">
        <f t="shared" si="2"/>
        <v>11</v>
      </c>
    </row>
    <row r="39" spans="2:18" ht="12.75">
      <c r="B39" s="8" t="s">
        <v>50</v>
      </c>
      <c r="C39" s="6">
        <v>195</v>
      </c>
      <c r="D39" s="9">
        <v>18</v>
      </c>
      <c r="E39" s="9">
        <v>22</v>
      </c>
      <c r="F39" s="9">
        <v>39</v>
      </c>
      <c r="G39" s="9">
        <v>39</v>
      </c>
      <c r="H39" s="7">
        <v>18</v>
      </c>
      <c r="I39" s="7">
        <v>21</v>
      </c>
      <c r="J39" s="7">
        <v>39</v>
      </c>
      <c r="K39" s="7">
        <v>1800022</v>
      </c>
      <c r="L39" s="7">
        <v>3999960</v>
      </c>
      <c r="P39" s="25">
        <f t="shared" si="0"/>
        <v>79</v>
      </c>
      <c r="Q39" s="32">
        <f t="shared" si="1"/>
        <v>51</v>
      </c>
      <c r="R39" s="32">
        <f t="shared" si="2"/>
        <v>23</v>
      </c>
    </row>
    <row r="40" spans="2:18" ht="12.75">
      <c r="B40" s="8" t="s">
        <v>48</v>
      </c>
      <c r="C40" s="6">
        <v>192</v>
      </c>
      <c r="D40" s="9">
        <v>18</v>
      </c>
      <c r="E40" s="9">
        <v>17</v>
      </c>
      <c r="F40" s="9">
        <v>51</v>
      </c>
      <c r="G40" s="9">
        <v>31</v>
      </c>
      <c r="H40" s="7">
        <v>16</v>
      </c>
      <c r="I40" s="7">
        <v>15</v>
      </c>
      <c r="J40" s="7">
        <v>49</v>
      </c>
      <c r="K40" s="7">
        <v>1800017</v>
      </c>
      <c r="L40" s="7">
        <v>5199968</v>
      </c>
      <c r="P40" s="25">
        <f t="shared" si="0"/>
        <v>86</v>
      </c>
      <c r="Q40" s="32">
        <f t="shared" si="1"/>
        <v>41</v>
      </c>
      <c r="R40" s="32">
        <f t="shared" si="2"/>
        <v>21</v>
      </c>
    </row>
    <row r="41" spans="2:18" ht="12.75">
      <c r="B41" s="8" t="s">
        <v>20</v>
      </c>
      <c r="C41" s="6">
        <v>186</v>
      </c>
      <c r="D41" s="9">
        <v>15</v>
      </c>
      <c r="E41" s="9">
        <v>16</v>
      </c>
      <c r="F41" s="9">
        <v>63</v>
      </c>
      <c r="G41" s="9">
        <v>21</v>
      </c>
      <c r="H41" s="7">
        <v>15</v>
      </c>
      <c r="I41" s="7">
        <v>16</v>
      </c>
      <c r="J41" s="7">
        <v>63</v>
      </c>
      <c r="K41" s="7">
        <v>1500016</v>
      </c>
      <c r="L41" s="7">
        <v>6399978</v>
      </c>
      <c r="P41" s="25">
        <f t="shared" si="0"/>
        <v>94</v>
      </c>
      <c r="Q41" s="32">
        <f t="shared" si="1"/>
        <v>33</v>
      </c>
      <c r="R41" s="32">
        <f t="shared" si="2"/>
        <v>16</v>
      </c>
    </row>
    <row r="42" spans="2:18" ht="12.75">
      <c r="B42" s="8" t="s">
        <v>64</v>
      </c>
      <c r="C42" s="6">
        <v>168</v>
      </c>
      <c r="D42" s="9">
        <v>11</v>
      </c>
      <c r="E42" s="9">
        <v>21</v>
      </c>
      <c r="F42" s="9">
        <v>50</v>
      </c>
      <c r="G42" s="9">
        <v>30</v>
      </c>
      <c r="H42" s="7">
        <v>11</v>
      </c>
      <c r="I42" s="7">
        <v>21</v>
      </c>
      <c r="J42" s="7">
        <v>50</v>
      </c>
      <c r="K42" s="7">
        <v>1100021</v>
      </c>
      <c r="L42" s="7">
        <v>5099969</v>
      </c>
      <c r="P42" s="25">
        <f t="shared" si="0"/>
        <v>82</v>
      </c>
      <c r="Q42" s="32">
        <f t="shared" si="1"/>
        <v>39</v>
      </c>
      <c r="R42" s="32">
        <f t="shared" si="2"/>
        <v>13</v>
      </c>
    </row>
    <row r="43" spans="2:18" ht="12.75">
      <c r="B43" s="8" t="s">
        <v>70</v>
      </c>
      <c r="C43" s="6">
        <v>151</v>
      </c>
      <c r="D43" s="9">
        <v>15</v>
      </c>
      <c r="E43" s="9">
        <v>14</v>
      </c>
      <c r="F43" s="9">
        <v>34</v>
      </c>
      <c r="G43" s="9">
        <v>45</v>
      </c>
      <c r="H43" s="7">
        <v>15</v>
      </c>
      <c r="I43" s="7">
        <v>14</v>
      </c>
      <c r="J43" s="7">
        <v>34</v>
      </c>
      <c r="K43" s="7">
        <v>1500014</v>
      </c>
      <c r="L43" s="7">
        <v>3499954</v>
      </c>
      <c r="P43" s="25">
        <f t="shared" si="0"/>
        <v>63</v>
      </c>
      <c r="Q43" s="32">
        <f t="shared" si="1"/>
        <v>46</v>
      </c>
      <c r="R43" s="32">
        <f t="shared" si="2"/>
        <v>24</v>
      </c>
    </row>
    <row r="44" spans="2:18" ht="12.75">
      <c r="B44" s="8" t="s">
        <v>65</v>
      </c>
      <c r="C44" s="6">
        <v>130</v>
      </c>
      <c r="D44" s="9">
        <v>13</v>
      </c>
      <c r="E44" s="9">
        <v>11</v>
      </c>
      <c r="F44" s="9">
        <v>32</v>
      </c>
      <c r="G44" s="9">
        <v>26</v>
      </c>
      <c r="H44" s="7">
        <v>13</v>
      </c>
      <c r="I44" s="7">
        <v>11</v>
      </c>
      <c r="J44" s="7">
        <v>32</v>
      </c>
      <c r="K44" s="7">
        <v>1300011</v>
      </c>
      <c r="L44" s="7">
        <v>3299973</v>
      </c>
      <c r="P44" s="25">
        <f t="shared" si="0"/>
        <v>56</v>
      </c>
      <c r="Q44" s="32">
        <f t="shared" si="1"/>
        <v>43</v>
      </c>
      <c r="R44" s="32">
        <f t="shared" si="2"/>
        <v>23</v>
      </c>
    </row>
    <row r="45" spans="2:18" ht="12.75">
      <c r="B45" s="8" t="s">
        <v>82</v>
      </c>
      <c r="C45" s="6">
        <v>99</v>
      </c>
      <c r="D45" s="9">
        <v>7</v>
      </c>
      <c r="E45" s="9">
        <v>10</v>
      </c>
      <c r="F45" s="9">
        <v>34</v>
      </c>
      <c r="G45" s="9">
        <v>36</v>
      </c>
      <c r="H45" s="7">
        <v>7</v>
      </c>
      <c r="I45" s="7">
        <v>9</v>
      </c>
      <c r="J45" s="7">
        <v>33</v>
      </c>
      <c r="K45" s="7">
        <v>700010</v>
      </c>
      <c r="L45" s="7">
        <v>3499963</v>
      </c>
      <c r="P45" s="25">
        <f>F45+E45+D45</f>
        <v>51</v>
      </c>
      <c r="Q45" s="32">
        <f t="shared" si="1"/>
        <v>33</v>
      </c>
      <c r="R45" s="32">
        <f t="shared" si="2"/>
        <v>14</v>
      </c>
    </row>
    <row r="46" spans="2:18" ht="12.75">
      <c r="B46" s="8" t="s">
        <v>74</v>
      </c>
      <c r="C46" s="6">
        <v>91</v>
      </c>
      <c r="D46" s="9">
        <v>8</v>
      </c>
      <c r="E46" s="9">
        <v>11</v>
      </c>
      <c r="F46" s="9">
        <v>18</v>
      </c>
      <c r="G46" s="9">
        <v>48</v>
      </c>
      <c r="H46" s="7">
        <v>8</v>
      </c>
      <c r="I46" s="7">
        <v>11</v>
      </c>
      <c r="J46" s="7">
        <v>18</v>
      </c>
      <c r="K46" s="7">
        <v>800011</v>
      </c>
      <c r="L46" s="7">
        <v>1899951</v>
      </c>
      <c r="P46" s="25">
        <f>F46+E46+D46</f>
        <v>37</v>
      </c>
      <c r="Q46" s="32">
        <f t="shared" si="1"/>
        <v>51</v>
      </c>
      <c r="R46" s="32">
        <f t="shared" si="2"/>
        <v>22</v>
      </c>
    </row>
    <row r="47" spans="2:18" ht="12.75">
      <c r="B47" s="8" t="s">
        <v>76</v>
      </c>
      <c r="C47" s="6">
        <v>91</v>
      </c>
      <c r="D47" s="9">
        <v>8</v>
      </c>
      <c r="E47" s="9">
        <v>10</v>
      </c>
      <c r="F47" s="9">
        <v>21</v>
      </c>
      <c r="G47" s="9">
        <v>61</v>
      </c>
      <c r="H47" s="7">
        <v>8</v>
      </c>
      <c r="I47" s="7">
        <v>10</v>
      </c>
      <c r="J47" s="7">
        <v>21</v>
      </c>
      <c r="K47" s="7">
        <v>800010</v>
      </c>
      <c r="L47" s="7">
        <v>2199938</v>
      </c>
      <c r="P47" s="25">
        <f>F47+E47+D47</f>
        <v>39</v>
      </c>
      <c r="Q47" s="32">
        <f t="shared" si="1"/>
        <v>46</v>
      </c>
      <c r="R47" s="32">
        <f t="shared" si="2"/>
        <v>21</v>
      </c>
    </row>
    <row r="48" spans="2:18" ht="12.75">
      <c r="B48" s="8" t="s">
        <v>27</v>
      </c>
      <c r="C48" s="6">
        <v>89</v>
      </c>
      <c r="D48" s="9">
        <v>7</v>
      </c>
      <c r="E48" s="9">
        <v>8</v>
      </c>
      <c r="F48" s="9">
        <v>30</v>
      </c>
      <c r="G48" s="9">
        <v>28</v>
      </c>
      <c r="H48" s="7">
        <v>7</v>
      </c>
      <c r="I48" s="7">
        <v>8</v>
      </c>
      <c r="J48" s="7">
        <v>30</v>
      </c>
      <c r="K48" s="7">
        <v>700008</v>
      </c>
      <c r="L48" s="7">
        <v>3099971</v>
      </c>
      <c r="P48" s="25">
        <f>F48+E48+D48</f>
        <v>45</v>
      </c>
      <c r="Q48" s="32">
        <f t="shared" si="1"/>
        <v>33</v>
      </c>
      <c r="R48" s="32">
        <f t="shared" si="2"/>
        <v>16</v>
      </c>
    </row>
    <row r="49" spans="2:18" ht="12.75">
      <c r="B49" s="8" t="s">
        <v>75</v>
      </c>
      <c r="C49" s="6">
        <v>81</v>
      </c>
      <c r="D49" s="9">
        <v>7</v>
      </c>
      <c r="E49" s="9">
        <v>8</v>
      </c>
      <c r="F49" s="9">
        <v>22</v>
      </c>
      <c r="G49" s="9">
        <v>49</v>
      </c>
      <c r="H49" s="7">
        <v>7</v>
      </c>
      <c r="I49" s="7">
        <v>8</v>
      </c>
      <c r="J49" s="7">
        <v>22</v>
      </c>
      <c r="K49" s="7">
        <v>700008</v>
      </c>
      <c r="L49" s="7">
        <v>2299950</v>
      </c>
      <c r="P49" s="25">
        <f aca="true" t="shared" si="3" ref="P49:P56">F49+E49+D49</f>
        <v>37</v>
      </c>
      <c r="Q49" s="32">
        <f t="shared" si="1"/>
        <v>41</v>
      </c>
      <c r="R49" s="32">
        <f t="shared" si="2"/>
        <v>19</v>
      </c>
    </row>
    <row r="50" spans="2:18" ht="12.75">
      <c r="B50" s="8" t="s">
        <v>73</v>
      </c>
      <c r="C50" s="6">
        <v>61</v>
      </c>
      <c r="D50" s="9">
        <v>4</v>
      </c>
      <c r="E50" s="9">
        <v>6</v>
      </c>
      <c r="F50" s="9">
        <v>23</v>
      </c>
      <c r="G50" s="9">
        <v>47</v>
      </c>
      <c r="H50" s="7">
        <v>4</v>
      </c>
      <c r="I50" s="7">
        <v>6</v>
      </c>
      <c r="J50" s="7">
        <v>23</v>
      </c>
      <c r="K50" s="7">
        <v>400006</v>
      </c>
      <c r="L50" s="7">
        <v>2399952</v>
      </c>
      <c r="P50" s="25">
        <f t="shared" si="3"/>
        <v>33</v>
      </c>
      <c r="Q50" s="32">
        <f t="shared" si="1"/>
        <v>30</v>
      </c>
      <c r="R50" s="32">
        <f t="shared" si="2"/>
        <v>12</v>
      </c>
    </row>
    <row r="51" spans="2:18" ht="12.75">
      <c r="B51" s="8" t="s">
        <v>71</v>
      </c>
      <c r="C51" s="6">
        <v>54</v>
      </c>
      <c r="D51" s="9">
        <v>4</v>
      </c>
      <c r="E51" s="9">
        <v>8</v>
      </c>
      <c r="F51" s="9">
        <v>10</v>
      </c>
      <c r="G51" s="9">
        <v>50</v>
      </c>
      <c r="H51" s="7">
        <v>4</v>
      </c>
      <c r="I51" s="7">
        <v>5</v>
      </c>
      <c r="J51" s="7">
        <v>8</v>
      </c>
      <c r="K51" s="7">
        <v>400008</v>
      </c>
      <c r="L51" s="7">
        <v>1099949</v>
      </c>
      <c r="P51" s="25">
        <f t="shared" si="3"/>
        <v>22</v>
      </c>
      <c r="Q51" s="32">
        <f t="shared" si="1"/>
        <v>55</v>
      </c>
      <c r="R51" s="32">
        <f t="shared" si="2"/>
        <v>18</v>
      </c>
    </row>
    <row r="52" spans="2:18" ht="12.75">
      <c r="B52" s="8" t="s">
        <v>72</v>
      </c>
      <c r="C52" s="6">
        <v>33</v>
      </c>
      <c r="D52" s="9">
        <v>1</v>
      </c>
      <c r="E52" s="9">
        <v>5</v>
      </c>
      <c r="F52" s="9">
        <v>13</v>
      </c>
      <c r="G52" s="9">
        <v>46</v>
      </c>
      <c r="H52" s="7">
        <v>1</v>
      </c>
      <c r="I52" s="7">
        <v>4</v>
      </c>
      <c r="J52" s="7">
        <v>12</v>
      </c>
      <c r="K52" s="7">
        <v>100005</v>
      </c>
      <c r="L52" s="7">
        <v>1399953</v>
      </c>
      <c r="P52" s="25">
        <f t="shared" si="3"/>
        <v>19</v>
      </c>
      <c r="Q52" s="32">
        <f t="shared" si="1"/>
        <v>32</v>
      </c>
      <c r="R52" s="32">
        <f t="shared" si="2"/>
        <v>5</v>
      </c>
    </row>
    <row r="53" spans="2:18" ht="12.75">
      <c r="B53" s="8" t="s">
        <v>31</v>
      </c>
      <c r="C53" s="6">
        <v>20</v>
      </c>
      <c r="D53" s="9">
        <v>0</v>
      </c>
      <c r="E53" s="9">
        <v>5</v>
      </c>
      <c r="F53" s="9">
        <v>5</v>
      </c>
      <c r="G53" s="9">
        <v>5</v>
      </c>
      <c r="H53" s="7">
        <v>0</v>
      </c>
      <c r="I53" s="7">
        <v>5</v>
      </c>
      <c r="J53" s="7">
        <v>5</v>
      </c>
      <c r="K53" s="7">
        <v>5</v>
      </c>
      <c r="L53" s="7">
        <v>599994</v>
      </c>
      <c r="P53" s="25">
        <f t="shared" si="3"/>
        <v>10</v>
      </c>
      <c r="Q53" s="32">
        <f t="shared" si="1"/>
        <v>50</v>
      </c>
      <c r="R53" s="32">
        <f t="shared" si="2"/>
        <v>0</v>
      </c>
    </row>
    <row r="54" spans="2:18" ht="12.75">
      <c r="B54" s="8" t="s">
        <v>110</v>
      </c>
      <c r="C54" s="6">
        <v>12</v>
      </c>
      <c r="D54" s="9">
        <v>1</v>
      </c>
      <c r="E54" s="9">
        <v>0</v>
      </c>
      <c r="F54" s="9">
        <v>7</v>
      </c>
      <c r="G54" s="9"/>
      <c r="H54" s="7">
        <v>1</v>
      </c>
      <c r="I54" s="7">
        <v>0</v>
      </c>
      <c r="J54" s="7">
        <v>7</v>
      </c>
      <c r="K54" s="7">
        <v>100000</v>
      </c>
      <c r="L54" s="7">
        <v>799999</v>
      </c>
      <c r="P54" s="25">
        <f t="shared" si="3"/>
        <v>8</v>
      </c>
      <c r="Q54" s="32">
        <f t="shared" si="1"/>
        <v>13</v>
      </c>
      <c r="R54" s="32">
        <f t="shared" si="2"/>
        <v>13</v>
      </c>
    </row>
    <row r="55" spans="2:18" ht="12.75">
      <c r="B55" s="8" t="s">
        <v>153</v>
      </c>
      <c r="C55" s="6">
        <v>10</v>
      </c>
      <c r="D55" s="9">
        <v>1</v>
      </c>
      <c r="E55" s="9">
        <v>0</v>
      </c>
      <c r="F55" s="9">
        <v>5</v>
      </c>
      <c r="G55" s="9"/>
      <c r="H55" s="7">
        <v>1</v>
      </c>
      <c r="I55" s="7">
        <v>0</v>
      </c>
      <c r="J55" s="7">
        <v>5</v>
      </c>
      <c r="K55" s="7">
        <v>100000</v>
      </c>
      <c r="L55" s="7">
        <v>599999</v>
      </c>
      <c r="P55" s="25">
        <f t="shared" si="3"/>
        <v>6</v>
      </c>
      <c r="Q55" s="32">
        <f t="shared" si="1"/>
        <v>17</v>
      </c>
      <c r="R55" s="32">
        <f t="shared" si="2"/>
        <v>17</v>
      </c>
    </row>
    <row r="56" spans="2:18" ht="12.75">
      <c r="B56" s="8" t="s">
        <v>68</v>
      </c>
      <c r="C56" s="6">
        <v>9</v>
      </c>
      <c r="D56" s="9">
        <v>1</v>
      </c>
      <c r="E56" s="9">
        <v>1</v>
      </c>
      <c r="F56" s="9">
        <v>1</v>
      </c>
      <c r="G56" s="9"/>
      <c r="H56" s="7">
        <v>0</v>
      </c>
      <c r="I56" s="7">
        <v>0</v>
      </c>
      <c r="J56" s="7">
        <v>0</v>
      </c>
      <c r="K56" s="7">
        <v>100001</v>
      </c>
      <c r="L56" s="7">
        <v>199999</v>
      </c>
      <c r="P56" s="25">
        <f t="shared" si="3"/>
        <v>3</v>
      </c>
      <c r="Q56" s="32">
        <f t="shared" si="1"/>
        <v>67</v>
      </c>
      <c r="R56" s="32">
        <f t="shared" si="2"/>
        <v>33</v>
      </c>
    </row>
    <row r="57" spans="2:12" ht="12.75">
      <c r="B57" s="8" t="s">
        <v>154</v>
      </c>
      <c r="C57" s="6">
        <v>4</v>
      </c>
      <c r="D57" s="9">
        <v>0</v>
      </c>
      <c r="E57" s="9">
        <v>0</v>
      </c>
      <c r="F57" s="9">
        <v>4</v>
      </c>
      <c r="G57" s="9"/>
      <c r="H57" s="7">
        <v>0</v>
      </c>
      <c r="I57" s="7">
        <v>0</v>
      </c>
      <c r="J57" s="7">
        <v>4</v>
      </c>
      <c r="K57" s="7">
        <v>0</v>
      </c>
      <c r="L57" s="7">
        <v>499999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49"/>
  <sheetViews>
    <sheetView zoomScale="90" zoomScaleNormal="90" zoomScalePageLayoutView="0" workbookViewId="0" topLeftCell="A1">
      <selection activeCell="F38" sqref="F38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/>
      <c r="C2" s="33"/>
      <c r="E2" s="4"/>
      <c r="F2" s="4"/>
      <c r="G2" s="4"/>
      <c r="H2" s="4"/>
      <c r="I2" s="4"/>
      <c r="J2" s="4"/>
      <c r="K2" s="4"/>
      <c r="L2" s="4"/>
    </row>
    <row r="3" spans="2:12" ht="12.75">
      <c r="B3" s="15"/>
      <c r="C3" s="16"/>
      <c r="E3" s="4"/>
      <c r="F3" s="4"/>
      <c r="G3" s="4"/>
      <c r="H3" s="4"/>
      <c r="I3" s="4"/>
      <c r="J3" s="4"/>
      <c r="K3" s="4"/>
      <c r="L3" s="4"/>
    </row>
    <row r="4" spans="2:12" ht="12.75">
      <c r="B4" s="15"/>
      <c r="C4" s="18"/>
      <c r="E4" s="4"/>
      <c r="F4" s="4"/>
      <c r="G4" s="4"/>
      <c r="H4" s="4"/>
      <c r="I4" s="4"/>
      <c r="J4" s="4"/>
      <c r="K4" s="4"/>
      <c r="L4" s="4"/>
    </row>
    <row r="5" spans="2:12" ht="12.75">
      <c r="B5" s="15"/>
      <c r="C5" s="16"/>
      <c r="E5" s="4"/>
      <c r="F5" s="4"/>
      <c r="G5" s="4"/>
      <c r="H5" s="19"/>
      <c r="I5" s="4"/>
      <c r="J5" s="4"/>
      <c r="K5" s="4"/>
      <c r="L5" s="4"/>
    </row>
    <row r="6" spans="2:12" ht="12.75">
      <c r="B6" s="15"/>
      <c r="C6" s="16"/>
      <c r="E6" s="4"/>
      <c r="F6" s="4"/>
      <c r="G6" s="4"/>
      <c r="H6" s="18"/>
      <c r="I6" s="4"/>
      <c r="J6" s="4"/>
      <c r="K6" s="4"/>
      <c r="L6" s="4"/>
    </row>
    <row r="7" spans="2:12" ht="12.75">
      <c r="B7" s="15"/>
      <c r="C7" s="33"/>
      <c r="E7" s="4"/>
      <c r="F7" s="4"/>
      <c r="G7" s="4"/>
      <c r="H7" s="4"/>
      <c r="I7" s="4"/>
      <c r="J7" s="4"/>
      <c r="K7" s="4"/>
      <c r="L7" s="4"/>
    </row>
    <row r="8" spans="2:12" ht="12.75">
      <c r="B8" s="15"/>
      <c r="C8" s="16"/>
      <c r="E8" s="4"/>
      <c r="F8" s="4"/>
      <c r="G8" s="4"/>
      <c r="H8" s="4"/>
      <c r="I8" s="4"/>
      <c r="J8" s="4"/>
      <c r="K8" s="4"/>
      <c r="L8" s="4"/>
    </row>
    <row r="9" spans="2:12" ht="12.75">
      <c r="B9" s="15"/>
      <c r="C9" s="33"/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C10" s="16"/>
      <c r="E10" s="4"/>
      <c r="F10" s="4"/>
      <c r="G10" s="4"/>
      <c r="H10" s="4"/>
      <c r="I10" s="4"/>
      <c r="J10" s="4"/>
      <c r="K10" s="4"/>
      <c r="L10" s="4"/>
    </row>
    <row r="11" spans="2:12" ht="12.75">
      <c r="B11" s="15"/>
      <c r="C11" s="16"/>
      <c r="E11" s="4"/>
      <c r="F11" s="4"/>
      <c r="G11" s="4"/>
      <c r="H11" s="4"/>
      <c r="I11" s="4"/>
      <c r="J11" s="4"/>
      <c r="K11" s="4"/>
      <c r="L11" s="4"/>
    </row>
    <row r="12" spans="2:12" ht="12.75">
      <c r="B12" s="15"/>
      <c r="C12" s="16"/>
      <c r="E12" s="4"/>
      <c r="F12" s="4"/>
      <c r="G12" s="4"/>
      <c r="H12" s="4"/>
      <c r="I12" s="4"/>
      <c r="J12" s="4"/>
      <c r="K12" s="4"/>
      <c r="L12" s="4"/>
    </row>
    <row r="13" spans="2:12" ht="12.75">
      <c r="B13" s="15"/>
      <c r="C13" s="16"/>
      <c r="E13" s="4"/>
      <c r="F13" s="4"/>
      <c r="G13" s="4"/>
      <c r="H13" s="4"/>
      <c r="I13" s="4"/>
      <c r="J13" s="4"/>
      <c r="K13" s="4"/>
      <c r="L13" s="4"/>
    </row>
    <row r="14" spans="3:12" ht="12.75">
      <c r="C14" s="16"/>
      <c r="E14" s="4"/>
      <c r="F14" s="4"/>
      <c r="G14" s="4"/>
      <c r="H14" s="4"/>
      <c r="I14" s="4"/>
      <c r="J14" s="4"/>
      <c r="K14" s="4"/>
      <c r="L14" s="4"/>
    </row>
    <row r="15" spans="2:12" ht="12.75">
      <c r="B15" s="15"/>
      <c r="C15" s="16"/>
      <c r="E15" s="4"/>
      <c r="F15" s="4"/>
      <c r="G15" s="4"/>
      <c r="H15" s="4"/>
      <c r="I15" s="4"/>
      <c r="J15" s="4"/>
      <c r="K15" s="4"/>
      <c r="L15" s="4"/>
    </row>
    <row r="16" spans="2:12" ht="12.75">
      <c r="B16" s="15"/>
      <c r="C16" s="16"/>
      <c r="E16" s="4"/>
      <c r="F16" s="4"/>
      <c r="G16" s="4"/>
      <c r="H16" s="4"/>
      <c r="I16" s="4"/>
      <c r="J16" s="4"/>
      <c r="K16" s="4"/>
      <c r="L16" s="4"/>
    </row>
    <row r="17" spans="2:12" ht="12.75">
      <c r="B17" s="15"/>
      <c r="C17" s="16"/>
      <c r="E17" s="4"/>
      <c r="F17" s="4"/>
      <c r="G17" s="4"/>
      <c r="H17" s="4"/>
      <c r="I17" s="4"/>
      <c r="J17" s="4"/>
      <c r="K17" s="4"/>
      <c r="L17" s="4"/>
    </row>
    <row r="18" spans="2:12" ht="12.75">
      <c r="B18" s="15"/>
      <c r="C18" s="33"/>
      <c r="E18" s="4"/>
      <c r="F18" s="4"/>
      <c r="G18" s="4"/>
      <c r="H18" s="4"/>
      <c r="I18" s="4"/>
      <c r="J18" s="4"/>
      <c r="K18" s="4"/>
      <c r="L18" s="4"/>
    </row>
    <row r="19" spans="2:3" ht="12.75">
      <c r="B19" s="15"/>
      <c r="C19" s="16"/>
    </row>
    <row r="20" spans="2:3" ht="12.75">
      <c r="B20" s="15"/>
      <c r="C20" s="33"/>
    </row>
    <row r="21" spans="2:3" ht="12.75">
      <c r="B21" s="15"/>
      <c r="C21" s="33"/>
    </row>
    <row r="22" spans="2:3" ht="12.75">
      <c r="B22" s="15"/>
      <c r="C22" s="33"/>
    </row>
    <row r="23" spans="2:3" ht="12.75">
      <c r="B23" s="15"/>
      <c r="C23" s="16"/>
    </row>
    <row r="24" spans="2:3" ht="12.75">
      <c r="B24" s="15"/>
      <c r="C24" s="33"/>
    </row>
    <row r="25" spans="2:3" ht="12.75">
      <c r="B25" s="15"/>
      <c r="C25" s="33"/>
    </row>
    <row r="26" spans="2:3" ht="12.75">
      <c r="B26" s="15"/>
      <c r="C26" s="16"/>
    </row>
    <row r="27" spans="2:3" ht="12.75">
      <c r="B27" s="15"/>
      <c r="C27" s="16"/>
    </row>
    <row r="28" spans="2:3" ht="12.75">
      <c r="B28" s="15"/>
      <c r="C28" s="29"/>
    </row>
    <row r="29" spans="2:3" ht="12.75">
      <c r="B29" s="15"/>
      <c r="C29" s="16"/>
    </row>
    <row r="30" spans="2:4" ht="12.75">
      <c r="B30" s="15"/>
      <c r="C30" s="33"/>
      <c r="D30" s="4"/>
    </row>
    <row r="31" spans="2:3" ht="12.75">
      <c r="B31" s="15"/>
      <c r="C31" s="18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6"/>
    </row>
    <row r="37" spans="2:3" ht="12.75">
      <c r="B37" s="15"/>
      <c r="C37" s="33"/>
    </row>
    <row r="38" spans="2:3" ht="12.75">
      <c r="B38" s="15"/>
      <c r="C38" s="33"/>
    </row>
    <row r="39" spans="2:3" ht="12.75">
      <c r="B39" s="15"/>
      <c r="C39" s="16"/>
    </row>
    <row r="40" spans="2:3" ht="12.75">
      <c r="B40" s="15"/>
      <c r="C40" s="29"/>
    </row>
    <row r="41" spans="2:3" ht="12.75">
      <c r="B41" s="15"/>
      <c r="C41" s="33"/>
    </row>
    <row r="42" spans="2:3" ht="12.75">
      <c r="B42" s="15"/>
      <c r="C42" s="16"/>
    </row>
    <row r="43" spans="2:3" ht="12.75">
      <c r="B43" s="15"/>
      <c r="C43" s="33"/>
    </row>
    <row r="44" spans="2:3" ht="12.75">
      <c r="B44" s="15"/>
      <c r="C44" s="33"/>
    </row>
    <row r="45" spans="2:3" ht="12.75">
      <c r="B45" s="15"/>
      <c r="C45" s="29"/>
    </row>
    <row r="46" spans="2:3" ht="12.75">
      <c r="B46" s="15"/>
      <c r="C46" s="16"/>
    </row>
    <row r="47" spans="2:3" ht="12.75">
      <c r="B47" s="15"/>
      <c r="C47" s="16"/>
    </row>
    <row r="48" spans="2:3" ht="12.75">
      <c r="B48" s="15"/>
      <c r="C48" s="16"/>
    </row>
    <row r="49" spans="2:3" ht="12.75">
      <c r="B49" s="15"/>
      <c r="C49" s="3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7"/>
  <sheetViews>
    <sheetView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V42" sqref="V42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2.25">
      <c r="A1" s="74">
        <v>44</v>
      </c>
      <c r="B1" s="13" t="s">
        <v>143</v>
      </c>
      <c r="C1" s="13" t="s">
        <v>144</v>
      </c>
      <c r="D1" s="13" t="s">
        <v>145</v>
      </c>
      <c r="E1" s="13" t="s">
        <v>146</v>
      </c>
      <c r="F1" s="13" t="s">
        <v>147</v>
      </c>
      <c r="G1" s="13" t="s">
        <v>148</v>
      </c>
      <c r="H1" s="13" t="s">
        <v>149</v>
      </c>
      <c r="I1" s="13" t="s">
        <v>150</v>
      </c>
      <c r="J1" s="13" t="s">
        <v>151</v>
      </c>
      <c r="K1" s="13" t="s">
        <v>152</v>
      </c>
    </row>
    <row r="2" spans="1:11" ht="12.75">
      <c r="A2" s="14" t="s">
        <v>3</v>
      </c>
      <c r="B2" s="27" t="s">
        <v>41</v>
      </c>
      <c r="C2" s="27" t="s">
        <v>69</v>
      </c>
      <c r="D2" s="27" t="s">
        <v>42</v>
      </c>
      <c r="E2" s="27" t="s">
        <v>39</v>
      </c>
      <c r="F2" s="27" t="s">
        <v>40</v>
      </c>
      <c r="G2" s="27" t="s">
        <v>78</v>
      </c>
      <c r="H2" s="27" t="s">
        <v>77</v>
      </c>
      <c r="I2" s="27" t="s">
        <v>38</v>
      </c>
      <c r="J2" s="27" t="s">
        <v>37</v>
      </c>
      <c r="K2" s="27" t="s">
        <v>39</v>
      </c>
    </row>
    <row r="3" spans="1:12" ht="12.75">
      <c r="A3" s="20" t="s">
        <v>35</v>
      </c>
      <c r="B3" s="76" t="s">
        <v>37</v>
      </c>
      <c r="C3" s="21" t="s">
        <v>38</v>
      </c>
      <c r="D3" s="21" t="s">
        <v>37</v>
      </c>
      <c r="E3" s="21" t="s">
        <v>40</v>
      </c>
      <c r="F3" s="21" t="s">
        <v>38</v>
      </c>
      <c r="G3" s="21" t="s">
        <v>69</v>
      </c>
      <c r="H3" s="76" t="s">
        <v>37</v>
      </c>
      <c r="I3" s="73" t="s">
        <v>38</v>
      </c>
      <c r="J3" s="73" t="s">
        <v>37</v>
      </c>
      <c r="K3" s="76" t="s">
        <v>69</v>
      </c>
      <c r="L3" s="6">
        <v>13</v>
      </c>
    </row>
    <row r="4" spans="1:12" ht="12.75">
      <c r="A4" s="20" t="s">
        <v>19</v>
      </c>
      <c r="B4" s="76" t="s">
        <v>37</v>
      </c>
      <c r="C4" s="21" t="s">
        <v>40</v>
      </c>
      <c r="D4" s="21" t="s">
        <v>41</v>
      </c>
      <c r="E4" s="21" t="s">
        <v>37</v>
      </c>
      <c r="F4" s="21" t="s">
        <v>41</v>
      </c>
      <c r="G4" s="21" t="s">
        <v>39</v>
      </c>
      <c r="H4" s="76" t="s">
        <v>41</v>
      </c>
      <c r="I4" s="73" t="s">
        <v>38</v>
      </c>
      <c r="J4" s="21" t="s">
        <v>42</v>
      </c>
      <c r="K4" s="77" t="s">
        <v>42</v>
      </c>
      <c r="L4" s="6">
        <v>10</v>
      </c>
    </row>
    <row r="5" spans="1:12" ht="12.75">
      <c r="A5" s="20" t="s">
        <v>67</v>
      </c>
      <c r="B5" s="76" t="s">
        <v>37</v>
      </c>
      <c r="C5" s="21" t="s">
        <v>37</v>
      </c>
      <c r="D5" s="21" t="s">
        <v>37</v>
      </c>
      <c r="E5" s="21" t="s">
        <v>37</v>
      </c>
      <c r="F5" s="21" t="s">
        <v>37</v>
      </c>
      <c r="G5" s="77" t="s">
        <v>40</v>
      </c>
      <c r="H5" s="76" t="s">
        <v>38</v>
      </c>
      <c r="I5" s="73" t="s">
        <v>38</v>
      </c>
      <c r="J5" s="21" t="s">
        <v>39</v>
      </c>
      <c r="K5" s="21" t="s">
        <v>78</v>
      </c>
      <c r="L5" s="6">
        <v>10</v>
      </c>
    </row>
    <row r="6" spans="1:12" ht="12.75">
      <c r="A6" s="20" t="s">
        <v>75</v>
      </c>
      <c r="B6" s="21" t="s">
        <v>40</v>
      </c>
      <c r="C6" s="21" t="s">
        <v>37</v>
      </c>
      <c r="D6" s="21" t="s">
        <v>41</v>
      </c>
      <c r="E6" s="21" t="s">
        <v>37</v>
      </c>
      <c r="F6" s="21" t="s">
        <v>37</v>
      </c>
      <c r="G6" s="21" t="s">
        <v>39</v>
      </c>
      <c r="H6" s="76" t="s">
        <v>38</v>
      </c>
      <c r="I6" s="77" t="s">
        <v>37</v>
      </c>
      <c r="J6" s="21" t="s">
        <v>39</v>
      </c>
      <c r="K6" s="73" t="s">
        <v>39</v>
      </c>
      <c r="L6" s="6">
        <v>9</v>
      </c>
    </row>
    <row r="7" spans="1:12" ht="12.75">
      <c r="A7" s="20" t="s">
        <v>83</v>
      </c>
      <c r="B7" s="73" t="s">
        <v>41</v>
      </c>
      <c r="C7" s="21" t="s">
        <v>37</v>
      </c>
      <c r="D7" s="21" t="s">
        <v>51</v>
      </c>
      <c r="E7" s="21" t="s">
        <v>38</v>
      </c>
      <c r="F7" s="21" t="s">
        <v>51</v>
      </c>
      <c r="G7" s="21" t="s">
        <v>69</v>
      </c>
      <c r="H7" s="76" t="s">
        <v>38</v>
      </c>
      <c r="I7" s="77" t="s">
        <v>37</v>
      </c>
      <c r="J7" s="21" t="s">
        <v>69</v>
      </c>
      <c r="K7" s="21" t="s">
        <v>38</v>
      </c>
      <c r="L7" s="6">
        <v>9</v>
      </c>
    </row>
    <row r="8" spans="1:12" ht="12.75">
      <c r="A8" s="20" t="s">
        <v>46</v>
      </c>
      <c r="B8" s="76" t="s">
        <v>37</v>
      </c>
      <c r="C8" s="21" t="s">
        <v>40</v>
      </c>
      <c r="D8" s="21" t="s">
        <v>41</v>
      </c>
      <c r="E8" s="21" t="s">
        <v>38</v>
      </c>
      <c r="F8" s="21" t="s">
        <v>37</v>
      </c>
      <c r="G8" s="21" t="s">
        <v>69</v>
      </c>
      <c r="H8" s="76" t="s">
        <v>41</v>
      </c>
      <c r="I8" s="77" t="s">
        <v>37</v>
      </c>
      <c r="J8" s="21" t="s">
        <v>69</v>
      </c>
      <c r="K8" s="77" t="s">
        <v>42</v>
      </c>
      <c r="L8" s="6">
        <v>8</v>
      </c>
    </row>
    <row r="9" spans="1:12" ht="12.75">
      <c r="A9" s="20" t="s">
        <v>16</v>
      </c>
      <c r="B9" s="76" t="s">
        <v>38</v>
      </c>
      <c r="C9" s="21" t="s">
        <v>40</v>
      </c>
      <c r="D9" s="21" t="s">
        <v>41</v>
      </c>
      <c r="E9" s="21" t="s">
        <v>38</v>
      </c>
      <c r="F9" s="21" t="s">
        <v>80</v>
      </c>
      <c r="G9" s="21" t="s">
        <v>43</v>
      </c>
      <c r="H9" s="76" t="s">
        <v>38</v>
      </c>
      <c r="I9" s="76" t="s">
        <v>156</v>
      </c>
      <c r="J9" s="21" t="s">
        <v>42</v>
      </c>
      <c r="K9" s="73" t="s">
        <v>39</v>
      </c>
      <c r="L9" s="6">
        <v>8</v>
      </c>
    </row>
    <row r="10" spans="1:12" ht="12.75">
      <c r="A10" s="20" t="s">
        <v>73</v>
      </c>
      <c r="B10" s="76" t="s">
        <v>37</v>
      </c>
      <c r="C10" s="21" t="s">
        <v>40</v>
      </c>
      <c r="D10" s="21" t="s">
        <v>37</v>
      </c>
      <c r="E10" s="21" t="s">
        <v>37</v>
      </c>
      <c r="F10" s="21" t="s">
        <v>37</v>
      </c>
      <c r="G10" s="77" t="s">
        <v>40</v>
      </c>
      <c r="H10" s="76" t="s">
        <v>37</v>
      </c>
      <c r="I10" s="77" t="s">
        <v>37</v>
      </c>
      <c r="J10" s="21" t="s">
        <v>42</v>
      </c>
      <c r="K10" s="21" t="s">
        <v>40</v>
      </c>
      <c r="L10" s="6">
        <v>8</v>
      </c>
    </row>
    <row r="11" spans="1:12" ht="12.75">
      <c r="A11" s="20" t="s">
        <v>24</v>
      </c>
      <c r="B11" s="21" t="s">
        <v>40</v>
      </c>
      <c r="C11" s="21" t="s">
        <v>41</v>
      </c>
      <c r="D11" s="21" t="s">
        <v>41</v>
      </c>
      <c r="E11" s="77" t="s">
        <v>42</v>
      </c>
      <c r="F11" s="21" t="s">
        <v>41</v>
      </c>
      <c r="G11" s="21" t="s">
        <v>69</v>
      </c>
      <c r="H11" s="76" t="s">
        <v>41</v>
      </c>
      <c r="I11" s="77" t="s">
        <v>37</v>
      </c>
      <c r="J11" s="21" t="s">
        <v>42</v>
      </c>
      <c r="K11" s="76" t="s">
        <v>69</v>
      </c>
      <c r="L11" s="6">
        <v>8</v>
      </c>
    </row>
    <row r="12" spans="1:12" ht="12.75">
      <c r="A12" s="20" t="s">
        <v>36</v>
      </c>
      <c r="B12" s="76" t="s">
        <v>38</v>
      </c>
      <c r="C12" s="21" t="s">
        <v>37</v>
      </c>
      <c r="D12" s="21" t="s">
        <v>41</v>
      </c>
      <c r="E12" s="21" t="s">
        <v>38</v>
      </c>
      <c r="F12" s="21" t="s">
        <v>38</v>
      </c>
      <c r="G12" s="21" t="s">
        <v>69</v>
      </c>
      <c r="H12" s="76" t="s">
        <v>41</v>
      </c>
      <c r="I12" s="77" t="s">
        <v>37</v>
      </c>
      <c r="J12" s="21" t="s">
        <v>69</v>
      </c>
      <c r="K12" s="77" t="s">
        <v>42</v>
      </c>
      <c r="L12" s="6">
        <v>8</v>
      </c>
    </row>
    <row r="13" spans="1:12" ht="12.75">
      <c r="A13" s="20" t="s">
        <v>26</v>
      </c>
      <c r="B13" s="76" t="s">
        <v>38</v>
      </c>
      <c r="C13" s="21" t="s">
        <v>41</v>
      </c>
      <c r="D13" s="21" t="s">
        <v>51</v>
      </c>
      <c r="E13" s="77" t="s">
        <v>42</v>
      </c>
      <c r="F13" s="21" t="s">
        <v>41</v>
      </c>
      <c r="G13" s="21" t="s">
        <v>69</v>
      </c>
      <c r="H13" s="76" t="s">
        <v>41</v>
      </c>
      <c r="I13" s="77" t="s">
        <v>37</v>
      </c>
      <c r="J13" s="21" t="s">
        <v>69</v>
      </c>
      <c r="K13" s="21" t="s">
        <v>80</v>
      </c>
      <c r="L13" s="6">
        <v>8</v>
      </c>
    </row>
    <row r="14" spans="1:12" ht="12.75">
      <c r="A14" s="20" t="s">
        <v>25</v>
      </c>
      <c r="B14" s="76" t="s">
        <v>38</v>
      </c>
      <c r="C14" s="21" t="s">
        <v>37</v>
      </c>
      <c r="D14" s="21" t="s">
        <v>41</v>
      </c>
      <c r="E14" s="21" t="s">
        <v>37</v>
      </c>
      <c r="F14" s="21" t="s">
        <v>41</v>
      </c>
      <c r="G14" s="21" t="s">
        <v>42</v>
      </c>
      <c r="H14" s="76" t="s">
        <v>41</v>
      </c>
      <c r="I14" s="73" t="s">
        <v>38</v>
      </c>
      <c r="J14" s="21" t="s">
        <v>42</v>
      </c>
      <c r="K14" s="21" t="s">
        <v>40</v>
      </c>
      <c r="L14" s="6">
        <v>7</v>
      </c>
    </row>
    <row r="15" spans="1:12" ht="12.75">
      <c r="A15" s="20" t="s">
        <v>29</v>
      </c>
      <c r="B15" s="21" t="s">
        <v>40</v>
      </c>
      <c r="C15" s="21" t="s">
        <v>38</v>
      </c>
      <c r="D15" s="21" t="s">
        <v>38</v>
      </c>
      <c r="E15" s="21" t="s">
        <v>38</v>
      </c>
      <c r="F15" s="21" t="s">
        <v>41</v>
      </c>
      <c r="G15" s="21" t="s">
        <v>39</v>
      </c>
      <c r="H15" s="76" t="s">
        <v>37</v>
      </c>
      <c r="I15" s="77" t="s">
        <v>37</v>
      </c>
      <c r="J15" s="21" t="s">
        <v>40</v>
      </c>
      <c r="K15" s="77" t="s">
        <v>42</v>
      </c>
      <c r="L15" s="6">
        <v>7</v>
      </c>
    </row>
    <row r="16" spans="1:12" ht="12.75">
      <c r="A16" s="20" t="s">
        <v>66</v>
      </c>
      <c r="B16" s="76" t="s">
        <v>37</v>
      </c>
      <c r="C16" s="21" t="s">
        <v>40</v>
      </c>
      <c r="D16" s="21" t="s">
        <v>37</v>
      </c>
      <c r="E16" s="21" t="s">
        <v>38</v>
      </c>
      <c r="F16" s="21" t="s">
        <v>37</v>
      </c>
      <c r="G16" s="21" t="s">
        <v>42</v>
      </c>
      <c r="H16" s="76" t="s">
        <v>38</v>
      </c>
      <c r="I16" s="21" t="s">
        <v>44</v>
      </c>
      <c r="J16" s="21" t="s">
        <v>39</v>
      </c>
      <c r="K16" s="73" t="s">
        <v>39</v>
      </c>
      <c r="L16" s="6">
        <v>7</v>
      </c>
    </row>
    <row r="17" spans="1:12" ht="12.75">
      <c r="A17" s="20" t="s">
        <v>14</v>
      </c>
      <c r="B17" s="76" t="s">
        <v>38</v>
      </c>
      <c r="C17" s="21" t="s">
        <v>41</v>
      </c>
      <c r="D17" s="21" t="s">
        <v>41</v>
      </c>
      <c r="E17" s="21" t="s">
        <v>38</v>
      </c>
      <c r="F17" s="21" t="s">
        <v>41</v>
      </c>
      <c r="G17" s="21" t="s">
        <v>42</v>
      </c>
      <c r="H17" s="76" t="s">
        <v>41</v>
      </c>
      <c r="I17" s="73" t="s">
        <v>38</v>
      </c>
      <c r="J17" s="21" t="s">
        <v>42</v>
      </c>
      <c r="K17" s="21" t="s">
        <v>40</v>
      </c>
      <c r="L17" s="6">
        <v>7</v>
      </c>
    </row>
    <row r="18" spans="1:12" ht="12.75">
      <c r="A18" s="20" t="s">
        <v>18</v>
      </c>
      <c r="B18" s="21" t="s">
        <v>40</v>
      </c>
      <c r="C18" s="21" t="s">
        <v>38</v>
      </c>
      <c r="D18" s="21" t="s">
        <v>41</v>
      </c>
      <c r="E18" s="21" t="s">
        <v>37</v>
      </c>
      <c r="F18" s="21" t="s">
        <v>41</v>
      </c>
      <c r="G18" s="21" t="s">
        <v>42</v>
      </c>
      <c r="H18" s="76" t="s">
        <v>41</v>
      </c>
      <c r="I18" s="77" t="s">
        <v>37</v>
      </c>
      <c r="J18" s="21" t="s">
        <v>43</v>
      </c>
      <c r="K18" s="77" t="s">
        <v>42</v>
      </c>
      <c r="L18" s="6">
        <v>7</v>
      </c>
    </row>
    <row r="19" spans="1:12" ht="12.75">
      <c r="A19" s="20" t="s">
        <v>70</v>
      </c>
      <c r="B19" s="21" t="s">
        <v>40</v>
      </c>
      <c r="C19" s="21" t="s">
        <v>38</v>
      </c>
      <c r="D19" s="21" t="s">
        <v>41</v>
      </c>
      <c r="E19" s="21" t="s">
        <v>37</v>
      </c>
      <c r="F19" s="21" t="s">
        <v>41</v>
      </c>
      <c r="G19" s="21" t="s">
        <v>39</v>
      </c>
      <c r="H19" s="76" t="s">
        <v>38</v>
      </c>
      <c r="I19" s="73" t="s">
        <v>38</v>
      </c>
      <c r="J19" s="21" t="s">
        <v>40</v>
      </c>
      <c r="K19" s="21" t="s">
        <v>40</v>
      </c>
      <c r="L19" s="6">
        <v>6</v>
      </c>
    </row>
    <row r="20" spans="1:12" ht="12.75">
      <c r="A20" s="20" t="s">
        <v>32</v>
      </c>
      <c r="B20" s="21" t="s">
        <v>40</v>
      </c>
      <c r="C20" s="21" t="s">
        <v>40</v>
      </c>
      <c r="D20" s="21" t="s">
        <v>38</v>
      </c>
      <c r="E20" s="73" t="s">
        <v>39</v>
      </c>
      <c r="F20" s="21" t="s">
        <v>60</v>
      </c>
      <c r="G20" s="21" t="s">
        <v>39</v>
      </c>
      <c r="H20" s="76" t="s">
        <v>37</v>
      </c>
      <c r="I20" s="21" t="s">
        <v>44</v>
      </c>
      <c r="J20" s="21" t="s">
        <v>39</v>
      </c>
      <c r="K20" s="21" t="s">
        <v>37</v>
      </c>
      <c r="L20" s="6">
        <v>6</v>
      </c>
    </row>
    <row r="21" spans="1:12" ht="12.75">
      <c r="A21" s="20" t="s">
        <v>21</v>
      </c>
      <c r="B21" s="76" t="s">
        <v>37</v>
      </c>
      <c r="C21" s="21" t="s">
        <v>38</v>
      </c>
      <c r="D21" s="21" t="s">
        <v>41</v>
      </c>
      <c r="E21" s="21" t="s">
        <v>38</v>
      </c>
      <c r="F21" s="21" t="s">
        <v>41</v>
      </c>
      <c r="G21" s="21" t="s">
        <v>42</v>
      </c>
      <c r="H21" s="76" t="s">
        <v>41</v>
      </c>
      <c r="I21" s="77" t="s">
        <v>37</v>
      </c>
      <c r="J21" s="21" t="s">
        <v>42</v>
      </c>
      <c r="K21" s="21" t="s">
        <v>37</v>
      </c>
      <c r="L21" s="6">
        <v>5</v>
      </c>
    </row>
    <row r="22" spans="1:12" ht="12.75">
      <c r="A22" s="20" t="s">
        <v>28</v>
      </c>
      <c r="B22" s="76" t="s">
        <v>37</v>
      </c>
      <c r="C22" s="21" t="s">
        <v>40</v>
      </c>
      <c r="D22" s="21" t="s">
        <v>41</v>
      </c>
      <c r="E22" s="21" t="s">
        <v>41</v>
      </c>
      <c r="F22" s="21" t="s">
        <v>37</v>
      </c>
      <c r="G22" s="21" t="s">
        <v>42</v>
      </c>
      <c r="H22" s="76" t="s">
        <v>41</v>
      </c>
      <c r="I22" s="21" t="s">
        <v>40</v>
      </c>
      <c r="J22" s="21" t="s">
        <v>42</v>
      </c>
      <c r="K22" s="77" t="s">
        <v>42</v>
      </c>
      <c r="L22" s="6">
        <v>5</v>
      </c>
    </row>
    <row r="23" spans="1:12" ht="12.75">
      <c r="A23" s="20" t="s">
        <v>110</v>
      </c>
      <c r="B23" s="76" t="s">
        <v>37</v>
      </c>
      <c r="C23" s="21" t="s">
        <v>40</v>
      </c>
      <c r="D23" s="21" t="s">
        <v>37</v>
      </c>
      <c r="E23" s="21" t="s">
        <v>37</v>
      </c>
      <c r="F23" s="21" t="s">
        <v>41</v>
      </c>
      <c r="G23" s="21" t="s">
        <v>42</v>
      </c>
      <c r="H23" s="76" t="s">
        <v>38</v>
      </c>
      <c r="I23" s="77" t="s">
        <v>37</v>
      </c>
      <c r="J23" s="21" t="s">
        <v>42</v>
      </c>
      <c r="K23" s="21" t="s">
        <v>40</v>
      </c>
      <c r="L23" s="6">
        <v>5</v>
      </c>
    </row>
    <row r="24" spans="1:12" ht="12.75">
      <c r="A24" s="20" t="s">
        <v>15</v>
      </c>
      <c r="B24" s="76" t="s">
        <v>37</v>
      </c>
      <c r="C24" s="21" t="s">
        <v>40</v>
      </c>
      <c r="D24" s="21" t="s">
        <v>41</v>
      </c>
      <c r="E24" s="21" t="s">
        <v>37</v>
      </c>
      <c r="F24" s="21" t="s">
        <v>41</v>
      </c>
      <c r="G24" s="21" t="s">
        <v>42</v>
      </c>
      <c r="H24" s="76" t="s">
        <v>38</v>
      </c>
      <c r="I24" s="77" t="s">
        <v>37</v>
      </c>
      <c r="J24" s="21" t="s">
        <v>42</v>
      </c>
      <c r="K24" s="21" t="s">
        <v>80</v>
      </c>
      <c r="L24" s="6">
        <v>5</v>
      </c>
    </row>
    <row r="25" spans="1:12" ht="12.75">
      <c r="A25" s="20" t="s">
        <v>154</v>
      </c>
      <c r="B25" s="76" t="s">
        <v>38</v>
      </c>
      <c r="C25" s="21" t="s">
        <v>38</v>
      </c>
      <c r="D25" s="21" t="s">
        <v>60</v>
      </c>
      <c r="E25" s="21" t="s">
        <v>37</v>
      </c>
      <c r="F25" s="21" t="s">
        <v>41</v>
      </c>
      <c r="G25" s="21" t="s">
        <v>42</v>
      </c>
      <c r="H25" s="76" t="s">
        <v>38</v>
      </c>
      <c r="I25" s="77" t="s">
        <v>37</v>
      </c>
      <c r="J25" s="21" t="s">
        <v>42</v>
      </c>
      <c r="K25" s="21" t="s">
        <v>37</v>
      </c>
      <c r="L25" s="6">
        <v>5</v>
      </c>
    </row>
    <row r="26" spans="1:12" ht="12.75">
      <c r="A26" s="20" t="s">
        <v>9</v>
      </c>
      <c r="B26" s="76" t="s">
        <v>37</v>
      </c>
      <c r="C26" s="21" t="s">
        <v>38</v>
      </c>
      <c r="D26" s="21" t="s">
        <v>41</v>
      </c>
      <c r="E26" s="21" t="s">
        <v>40</v>
      </c>
      <c r="F26" s="21" t="s">
        <v>41</v>
      </c>
      <c r="G26" s="21" t="s">
        <v>42</v>
      </c>
      <c r="H26" s="76" t="s">
        <v>38</v>
      </c>
      <c r="I26" s="77" t="s">
        <v>37</v>
      </c>
      <c r="J26" s="21" t="s">
        <v>42</v>
      </c>
      <c r="K26" s="21" t="s">
        <v>38</v>
      </c>
      <c r="L26" s="6">
        <v>5</v>
      </c>
    </row>
    <row r="27" spans="1:12" ht="12.75">
      <c r="A27" s="20" t="s">
        <v>45</v>
      </c>
      <c r="B27" s="76" t="s">
        <v>38</v>
      </c>
      <c r="C27" s="21" t="s">
        <v>40</v>
      </c>
      <c r="D27" s="21" t="s">
        <v>38</v>
      </c>
      <c r="E27" s="21" t="s">
        <v>38</v>
      </c>
      <c r="F27" s="21" t="s">
        <v>41</v>
      </c>
      <c r="G27" s="21" t="s">
        <v>39</v>
      </c>
      <c r="H27" s="76" t="s">
        <v>38</v>
      </c>
      <c r="I27" s="21" t="s">
        <v>40</v>
      </c>
      <c r="J27" s="21" t="s">
        <v>40</v>
      </c>
      <c r="K27" s="77" t="s">
        <v>42</v>
      </c>
      <c r="L27" s="6">
        <v>5</v>
      </c>
    </row>
    <row r="28" spans="1:12" ht="12.75">
      <c r="A28" s="20" t="s">
        <v>34</v>
      </c>
      <c r="B28" s="76" t="s">
        <v>37</v>
      </c>
      <c r="C28" s="21" t="s">
        <v>37</v>
      </c>
      <c r="D28" s="21" t="s">
        <v>37</v>
      </c>
      <c r="E28" s="21" t="s">
        <v>37</v>
      </c>
      <c r="F28" s="21" t="s">
        <v>37</v>
      </c>
      <c r="G28" s="21" t="s">
        <v>39</v>
      </c>
      <c r="H28" s="76" t="s">
        <v>37</v>
      </c>
      <c r="I28" s="77" t="s">
        <v>37</v>
      </c>
      <c r="J28" s="21" t="s">
        <v>39</v>
      </c>
      <c r="K28" s="21" t="s">
        <v>40</v>
      </c>
      <c r="L28" s="6">
        <v>5</v>
      </c>
    </row>
    <row r="29" spans="1:12" ht="12.75">
      <c r="A29" s="20" t="s">
        <v>74</v>
      </c>
      <c r="B29" s="76" t="s">
        <v>37</v>
      </c>
      <c r="C29" s="21" t="s">
        <v>44</v>
      </c>
      <c r="D29" s="21" t="s">
        <v>41</v>
      </c>
      <c r="E29" s="21" t="s">
        <v>40</v>
      </c>
      <c r="F29" s="21" t="s">
        <v>41</v>
      </c>
      <c r="G29" s="21" t="s">
        <v>42</v>
      </c>
      <c r="H29" s="76" t="s">
        <v>38</v>
      </c>
      <c r="I29" s="77" t="s">
        <v>37</v>
      </c>
      <c r="J29" s="21" t="s">
        <v>39</v>
      </c>
      <c r="K29" s="21" t="s">
        <v>37</v>
      </c>
      <c r="L29" s="6">
        <v>5</v>
      </c>
    </row>
    <row r="30" spans="1:12" ht="12.75">
      <c r="A30" s="20" t="s">
        <v>52</v>
      </c>
      <c r="B30" s="76" t="s">
        <v>37</v>
      </c>
      <c r="C30" s="21" t="s">
        <v>38</v>
      </c>
      <c r="D30" s="21" t="s">
        <v>41</v>
      </c>
      <c r="E30" s="21" t="s">
        <v>40</v>
      </c>
      <c r="F30" s="21" t="s">
        <v>38</v>
      </c>
      <c r="G30" s="21" t="s">
        <v>42</v>
      </c>
      <c r="H30" s="76" t="s">
        <v>41</v>
      </c>
      <c r="I30" s="77" t="s">
        <v>37</v>
      </c>
      <c r="J30" s="21" t="s">
        <v>39</v>
      </c>
      <c r="K30" s="21" t="s">
        <v>40</v>
      </c>
      <c r="L30" s="6">
        <v>5</v>
      </c>
    </row>
    <row r="31" spans="1:12" ht="12.75">
      <c r="A31" s="20" t="s">
        <v>76</v>
      </c>
      <c r="B31" s="21" t="s">
        <v>40</v>
      </c>
      <c r="C31" s="21" t="s">
        <v>37</v>
      </c>
      <c r="D31" s="21" t="s">
        <v>41</v>
      </c>
      <c r="E31" s="21" t="s">
        <v>44</v>
      </c>
      <c r="F31" s="21" t="s">
        <v>41</v>
      </c>
      <c r="G31" s="21" t="s">
        <v>69</v>
      </c>
      <c r="H31" s="76" t="s">
        <v>38</v>
      </c>
      <c r="I31" s="77" t="s">
        <v>37</v>
      </c>
      <c r="J31" s="21" t="s">
        <v>42</v>
      </c>
      <c r="K31" s="21" t="s">
        <v>78</v>
      </c>
      <c r="L31" s="6">
        <v>4</v>
      </c>
    </row>
    <row r="32" spans="1:12" ht="12.75">
      <c r="A32" s="20" t="s">
        <v>54</v>
      </c>
      <c r="B32" s="21" t="s">
        <v>40</v>
      </c>
      <c r="C32" s="21" t="s">
        <v>40</v>
      </c>
      <c r="D32" s="21" t="s">
        <v>38</v>
      </c>
      <c r="E32" s="21" t="s">
        <v>37</v>
      </c>
      <c r="F32" s="21" t="s">
        <v>37</v>
      </c>
      <c r="G32" s="21" t="s">
        <v>39</v>
      </c>
      <c r="H32" s="76" t="s">
        <v>38</v>
      </c>
      <c r="I32" s="21" t="s">
        <v>40</v>
      </c>
      <c r="J32" s="21" t="s">
        <v>42</v>
      </c>
      <c r="K32" s="77" t="s">
        <v>42</v>
      </c>
      <c r="L32" s="6">
        <v>4</v>
      </c>
    </row>
    <row r="33" spans="1:12" ht="12.75">
      <c r="A33" s="20" t="s">
        <v>20</v>
      </c>
      <c r="B33" s="21" t="s">
        <v>40</v>
      </c>
      <c r="C33" s="21" t="s">
        <v>37</v>
      </c>
      <c r="D33" s="21" t="s">
        <v>37</v>
      </c>
      <c r="E33" s="21" t="s">
        <v>38</v>
      </c>
      <c r="F33" s="21" t="s">
        <v>37</v>
      </c>
      <c r="G33" s="21" t="s">
        <v>69</v>
      </c>
      <c r="H33" s="76" t="s">
        <v>37</v>
      </c>
      <c r="I33" s="77" t="s">
        <v>37</v>
      </c>
      <c r="J33" s="21" t="s">
        <v>39</v>
      </c>
      <c r="K33" s="21" t="s">
        <v>40</v>
      </c>
      <c r="L33" s="6">
        <v>4</v>
      </c>
    </row>
    <row r="34" spans="1:12" ht="12.75">
      <c r="A34" s="20" t="s">
        <v>72</v>
      </c>
      <c r="B34" s="21" t="s">
        <v>40</v>
      </c>
      <c r="C34" s="21" t="s">
        <v>37</v>
      </c>
      <c r="D34" s="21" t="s">
        <v>37</v>
      </c>
      <c r="E34" s="21" t="s">
        <v>40</v>
      </c>
      <c r="F34" s="21" t="s">
        <v>41</v>
      </c>
      <c r="G34" s="21" t="s">
        <v>69</v>
      </c>
      <c r="H34" s="76" t="s">
        <v>38</v>
      </c>
      <c r="I34" s="77" t="s">
        <v>37</v>
      </c>
      <c r="J34" s="21" t="s">
        <v>39</v>
      </c>
      <c r="K34" s="21" t="s">
        <v>40</v>
      </c>
      <c r="L34" s="6">
        <v>4</v>
      </c>
    </row>
    <row r="35" spans="1:12" ht="12.75">
      <c r="A35" s="20" t="s">
        <v>153</v>
      </c>
      <c r="B35" s="76" t="s">
        <v>37</v>
      </c>
      <c r="C35" s="21" t="s">
        <v>40</v>
      </c>
      <c r="D35" s="21" t="s">
        <v>38</v>
      </c>
      <c r="E35" s="21" t="s">
        <v>40</v>
      </c>
      <c r="F35" s="21" t="s">
        <v>41</v>
      </c>
      <c r="G35" s="21" t="s">
        <v>43</v>
      </c>
      <c r="H35" s="76" t="s">
        <v>41</v>
      </c>
      <c r="I35" s="21" t="s">
        <v>40</v>
      </c>
      <c r="J35" s="21" t="s">
        <v>42</v>
      </c>
      <c r="K35" s="76" t="s">
        <v>69</v>
      </c>
      <c r="L35" s="6">
        <v>3</v>
      </c>
    </row>
    <row r="36" spans="1:12" ht="12.75">
      <c r="A36" s="20" t="s">
        <v>64</v>
      </c>
      <c r="B36" s="76" t="s">
        <v>37</v>
      </c>
      <c r="C36" s="21" t="s">
        <v>40</v>
      </c>
      <c r="D36" s="21" t="s">
        <v>41</v>
      </c>
      <c r="E36" s="21" t="s">
        <v>38</v>
      </c>
      <c r="F36" s="21" t="s">
        <v>41</v>
      </c>
      <c r="G36" s="21" t="s">
        <v>42</v>
      </c>
      <c r="H36" s="76" t="s">
        <v>38</v>
      </c>
      <c r="I36" s="76" t="s">
        <v>41</v>
      </c>
      <c r="J36" s="21" t="s">
        <v>42</v>
      </c>
      <c r="K36" s="21" t="s">
        <v>38</v>
      </c>
      <c r="L36" s="6">
        <v>3</v>
      </c>
    </row>
    <row r="37" spans="1:12" ht="12.75">
      <c r="A37" s="20" t="s">
        <v>13</v>
      </c>
      <c r="B37" s="76" t="s">
        <v>38</v>
      </c>
      <c r="C37" s="21" t="s">
        <v>78</v>
      </c>
      <c r="D37" s="21" t="s">
        <v>60</v>
      </c>
      <c r="E37" s="21" t="s">
        <v>37</v>
      </c>
      <c r="F37" s="21" t="s">
        <v>41</v>
      </c>
      <c r="G37" s="21" t="s">
        <v>43</v>
      </c>
      <c r="H37" s="76" t="s">
        <v>41</v>
      </c>
      <c r="I37" s="76" t="s">
        <v>41</v>
      </c>
      <c r="J37" s="21" t="s">
        <v>42</v>
      </c>
      <c r="K37" s="21" t="s">
        <v>40</v>
      </c>
      <c r="L37" s="6">
        <v>3</v>
      </c>
    </row>
    <row r="38" spans="1:12" ht="12.75">
      <c r="A38" s="20" t="s">
        <v>33</v>
      </c>
      <c r="B38" s="76" t="s">
        <v>37</v>
      </c>
      <c r="C38" s="21" t="s">
        <v>38</v>
      </c>
      <c r="D38" s="21" t="s">
        <v>60</v>
      </c>
      <c r="E38" s="21" t="s">
        <v>38</v>
      </c>
      <c r="F38" s="21" t="s">
        <v>41</v>
      </c>
      <c r="G38" s="21" t="s">
        <v>43</v>
      </c>
      <c r="H38" s="76" t="s">
        <v>37</v>
      </c>
      <c r="I38" s="21" t="s">
        <v>44</v>
      </c>
      <c r="J38" s="21" t="s">
        <v>39</v>
      </c>
      <c r="K38" s="21" t="s">
        <v>44</v>
      </c>
      <c r="L38" s="6">
        <v>2</v>
      </c>
    </row>
    <row r="39" spans="1:12" ht="12.75">
      <c r="A39" s="20" t="s">
        <v>23</v>
      </c>
      <c r="B39" s="76" t="s">
        <v>38</v>
      </c>
      <c r="C39" s="21" t="s">
        <v>40</v>
      </c>
      <c r="D39" s="21" t="s">
        <v>41</v>
      </c>
      <c r="E39" s="21" t="s">
        <v>37</v>
      </c>
      <c r="F39" s="21" t="s">
        <v>41</v>
      </c>
      <c r="G39" s="21" t="s">
        <v>43</v>
      </c>
      <c r="H39" s="76" t="s">
        <v>60</v>
      </c>
      <c r="I39" s="21" t="s">
        <v>40</v>
      </c>
      <c r="J39" s="21" t="s">
        <v>42</v>
      </c>
      <c r="K39" s="21" t="s">
        <v>40</v>
      </c>
      <c r="L39" s="6">
        <v>2</v>
      </c>
    </row>
    <row r="40" spans="1:12" ht="12.75">
      <c r="A40" s="20" t="s">
        <v>11</v>
      </c>
      <c r="B40" s="76" t="s">
        <v>38</v>
      </c>
      <c r="C40" s="21" t="s">
        <v>38</v>
      </c>
      <c r="D40" s="21" t="s">
        <v>38</v>
      </c>
      <c r="E40" s="21" t="s">
        <v>38</v>
      </c>
      <c r="F40" s="21" t="s">
        <v>38</v>
      </c>
      <c r="G40" s="21" t="s">
        <v>42</v>
      </c>
      <c r="H40" s="76" t="s">
        <v>38</v>
      </c>
      <c r="I40" s="21" t="s">
        <v>40</v>
      </c>
      <c r="J40" s="21" t="s">
        <v>42</v>
      </c>
      <c r="K40" s="21" t="s">
        <v>38</v>
      </c>
      <c r="L40" s="6">
        <v>2</v>
      </c>
    </row>
    <row r="41" spans="1:12" ht="12.75">
      <c r="A41" s="20" t="s">
        <v>10</v>
      </c>
      <c r="B41" s="76" t="s">
        <v>38</v>
      </c>
      <c r="C41" s="21" t="s">
        <v>40</v>
      </c>
      <c r="D41" s="21" t="s">
        <v>41</v>
      </c>
      <c r="E41" s="21" t="s">
        <v>40</v>
      </c>
      <c r="F41" s="21" t="s">
        <v>51</v>
      </c>
      <c r="G41" s="21" t="s">
        <v>42</v>
      </c>
      <c r="H41" s="76" t="s">
        <v>38</v>
      </c>
      <c r="I41" s="21" t="s">
        <v>40</v>
      </c>
      <c r="J41" s="21" t="s">
        <v>42</v>
      </c>
      <c r="K41" s="21" t="s">
        <v>38</v>
      </c>
      <c r="L41" s="6">
        <v>2</v>
      </c>
    </row>
    <row r="42" spans="1:12" ht="12.75">
      <c r="A42" s="20" t="s">
        <v>17</v>
      </c>
      <c r="B42" s="76" t="s">
        <v>38</v>
      </c>
      <c r="C42" s="21" t="s">
        <v>40</v>
      </c>
      <c r="D42" s="21" t="s">
        <v>38</v>
      </c>
      <c r="E42" s="21" t="s">
        <v>40</v>
      </c>
      <c r="F42" s="21" t="s">
        <v>41</v>
      </c>
      <c r="G42" s="21" t="s">
        <v>39</v>
      </c>
      <c r="H42" s="76" t="s">
        <v>38</v>
      </c>
      <c r="I42" s="21" t="s">
        <v>40</v>
      </c>
      <c r="J42" s="21" t="s">
        <v>39</v>
      </c>
      <c r="K42" s="21" t="s">
        <v>37</v>
      </c>
      <c r="L42" s="6">
        <v>2</v>
      </c>
    </row>
    <row r="43" spans="1:12" ht="12.75">
      <c r="A43" s="20" t="s">
        <v>12</v>
      </c>
      <c r="B43" s="21" t="s">
        <v>40</v>
      </c>
      <c r="C43" s="21" t="s">
        <v>40</v>
      </c>
      <c r="D43" s="21" t="s">
        <v>37</v>
      </c>
      <c r="E43" s="21" t="s">
        <v>38</v>
      </c>
      <c r="F43" s="21" t="s">
        <v>41</v>
      </c>
      <c r="G43" s="21" t="s">
        <v>39</v>
      </c>
      <c r="H43" s="76" t="s">
        <v>37</v>
      </c>
      <c r="I43" s="21" t="s">
        <v>40</v>
      </c>
      <c r="J43" s="21" t="s">
        <v>39</v>
      </c>
      <c r="K43" s="21" t="s">
        <v>38</v>
      </c>
      <c r="L43" s="6">
        <v>1</v>
      </c>
    </row>
    <row r="44" spans="1:12" ht="12.75">
      <c r="A44" s="20" t="s">
        <v>30</v>
      </c>
      <c r="B44" s="21" t="s">
        <v>42</v>
      </c>
      <c r="C44" s="21" t="s">
        <v>40</v>
      </c>
      <c r="D44" s="21" t="s">
        <v>38</v>
      </c>
      <c r="E44" s="21" t="s">
        <v>37</v>
      </c>
      <c r="F44" s="21" t="s">
        <v>38</v>
      </c>
      <c r="G44" s="21" t="s">
        <v>42</v>
      </c>
      <c r="H44" s="76" t="s">
        <v>37</v>
      </c>
      <c r="I44" s="21" t="s">
        <v>40</v>
      </c>
      <c r="J44" s="21" t="s">
        <v>40</v>
      </c>
      <c r="K44" s="21" t="s">
        <v>38</v>
      </c>
      <c r="L44" s="6">
        <v>1</v>
      </c>
    </row>
    <row r="45" spans="1:12" ht="12.75">
      <c r="A45" s="20" t="s">
        <v>49</v>
      </c>
      <c r="B45" s="76" t="s">
        <v>38</v>
      </c>
      <c r="C45" s="21" t="s">
        <v>40</v>
      </c>
      <c r="D45" s="21" t="s">
        <v>41</v>
      </c>
      <c r="E45" s="21" t="s">
        <v>41</v>
      </c>
      <c r="F45" s="21" t="s">
        <v>37</v>
      </c>
      <c r="G45" s="21" t="s">
        <v>69</v>
      </c>
      <c r="H45" s="21" t="s">
        <v>40</v>
      </c>
      <c r="I45" s="21" t="s">
        <v>44</v>
      </c>
      <c r="J45" s="21" t="s">
        <v>40</v>
      </c>
      <c r="K45" s="21" t="s">
        <v>41</v>
      </c>
      <c r="L45" s="6">
        <v>1</v>
      </c>
    </row>
    <row r="46" spans="1:12" ht="12.75">
      <c r="A46" s="20" t="s">
        <v>22</v>
      </c>
      <c r="B46" s="21" t="s">
        <v>40</v>
      </c>
      <c r="C46" s="21" t="s">
        <v>37</v>
      </c>
      <c r="D46" s="21" t="s">
        <v>37</v>
      </c>
      <c r="E46" s="21" t="s">
        <v>37</v>
      </c>
      <c r="F46" s="21" t="s">
        <v>37</v>
      </c>
      <c r="G46" s="21" t="s">
        <v>39</v>
      </c>
      <c r="H46" s="76" t="s">
        <v>37</v>
      </c>
      <c r="I46" s="21" t="s">
        <v>40</v>
      </c>
      <c r="J46" s="21" t="s">
        <v>40</v>
      </c>
      <c r="K46" s="21" t="s">
        <v>37</v>
      </c>
      <c r="L46" s="6">
        <v>1</v>
      </c>
    </row>
    <row r="47" ht="12.75">
      <c r="A47" s="75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5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6" t="s">
        <v>8</v>
      </c>
      <c r="H2" s="7"/>
      <c r="I2" s="7"/>
      <c r="J2" s="7"/>
      <c r="K2" s="7"/>
      <c r="L2" s="7"/>
      <c r="P2" s="78"/>
      <c r="Q2" s="79"/>
      <c r="R2" s="79"/>
    </row>
    <row r="3" spans="2:18" ht="12.75">
      <c r="B3" s="8" t="s">
        <v>19</v>
      </c>
      <c r="C3" s="6">
        <v>375</v>
      </c>
      <c r="D3" s="9">
        <v>41</v>
      </c>
      <c r="E3" s="9">
        <v>44</v>
      </c>
      <c r="F3" s="9">
        <v>38</v>
      </c>
      <c r="G3" s="37">
        <v>6</v>
      </c>
      <c r="H3" s="7">
        <v>40</v>
      </c>
      <c r="I3" s="7">
        <v>43</v>
      </c>
      <c r="J3" s="7">
        <v>36</v>
      </c>
      <c r="K3" s="7">
        <v>4100044</v>
      </c>
      <c r="L3" s="7">
        <v>3899993</v>
      </c>
      <c r="P3" s="25">
        <f>F3+E3+D3</f>
        <v>123</v>
      </c>
      <c r="Q3" s="32">
        <f>ROUND(((E3+D3)/P3*100),0)</f>
        <v>69</v>
      </c>
      <c r="R3" s="32">
        <f>ROUND((D3/P3*100),0)</f>
        <v>33</v>
      </c>
    </row>
    <row r="4" spans="2:18" ht="12.75">
      <c r="B4" s="8" t="s">
        <v>54</v>
      </c>
      <c r="C4" s="6">
        <v>349</v>
      </c>
      <c r="D4" s="9">
        <v>40</v>
      </c>
      <c r="E4" s="9">
        <v>29</v>
      </c>
      <c r="F4" s="9">
        <v>62</v>
      </c>
      <c r="G4" s="37">
        <v>39</v>
      </c>
      <c r="H4" s="7">
        <v>40</v>
      </c>
      <c r="I4" s="7">
        <v>28</v>
      </c>
      <c r="J4" s="7">
        <v>61</v>
      </c>
      <c r="K4" s="7">
        <v>4000029</v>
      </c>
      <c r="L4" s="7">
        <v>6299960</v>
      </c>
      <c r="P4" s="25">
        <f aca="true" t="shared" si="0" ref="P4:P53">F4+E4+D4</f>
        <v>131</v>
      </c>
      <c r="Q4" s="32">
        <f aca="true" t="shared" si="1" ref="Q4:Q53">ROUND(((E4+D4)/P4*100),0)</f>
        <v>53</v>
      </c>
      <c r="R4" s="32">
        <f aca="true" t="shared" si="2" ref="R4:R53">ROUND((D4/P4*100),0)</f>
        <v>31</v>
      </c>
    </row>
    <row r="5" spans="2:18" ht="12.75">
      <c r="B5" s="8" t="s">
        <v>18</v>
      </c>
      <c r="C5" s="6">
        <v>342</v>
      </c>
      <c r="D5" s="9">
        <v>34</v>
      </c>
      <c r="E5" s="9">
        <v>41</v>
      </c>
      <c r="F5" s="9">
        <v>49</v>
      </c>
      <c r="G5" s="37">
        <v>18</v>
      </c>
      <c r="H5" s="7">
        <v>34</v>
      </c>
      <c r="I5" s="7">
        <v>39</v>
      </c>
      <c r="J5" s="7">
        <v>48</v>
      </c>
      <c r="K5" s="7">
        <v>3400041</v>
      </c>
      <c r="L5" s="7">
        <v>4999981</v>
      </c>
      <c r="P5" s="25">
        <f t="shared" si="0"/>
        <v>124</v>
      </c>
      <c r="Q5" s="32">
        <f t="shared" si="1"/>
        <v>60</v>
      </c>
      <c r="R5" s="32">
        <f t="shared" si="2"/>
        <v>27</v>
      </c>
    </row>
    <row r="6" spans="2:18" ht="12.75">
      <c r="B6" s="8" t="s">
        <v>52</v>
      </c>
      <c r="C6" s="6">
        <v>336</v>
      </c>
      <c r="D6" s="9">
        <v>30</v>
      </c>
      <c r="E6" s="9">
        <v>44</v>
      </c>
      <c r="F6" s="9">
        <v>54</v>
      </c>
      <c r="G6" s="37">
        <v>40</v>
      </c>
      <c r="H6" s="7">
        <v>30</v>
      </c>
      <c r="I6" s="7">
        <v>43</v>
      </c>
      <c r="J6" s="7">
        <v>52</v>
      </c>
      <c r="K6" s="7">
        <v>3000044</v>
      </c>
      <c r="L6" s="7">
        <v>5499959</v>
      </c>
      <c r="P6" s="25">
        <f t="shared" si="0"/>
        <v>128</v>
      </c>
      <c r="Q6" s="32">
        <f t="shared" si="1"/>
        <v>58</v>
      </c>
      <c r="R6" s="32">
        <f t="shared" si="2"/>
        <v>23</v>
      </c>
    </row>
    <row r="7" spans="2:18" ht="12.75">
      <c r="B7" s="8" t="s">
        <v>25</v>
      </c>
      <c r="C7" s="6">
        <v>337</v>
      </c>
      <c r="D7" s="9">
        <v>32</v>
      </c>
      <c r="E7" s="9">
        <v>40</v>
      </c>
      <c r="F7" s="9">
        <v>57</v>
      </c>
      <c r="G7" s="37">
        <v>3</v>
      </c>
      <c r="H7" s="7">
        <v>31</v>
      </c>
      <c r="I7" s="7">
        <v>40</v>
      </c>
      <c r="J7" s="7">
        <v>55</v>
      </c>
      <c r="K7" s="7">
        <v>3200040</v>
      </c>
      <c r="L7" s="7">
        <v>5799996</v>
      </c>
      <c r="P7" s="25">
        <f t="shared" si="0"/>
        <v>129</v>
      </c>
      <c r="Q7" s="32">
        <f t="shared" si="1"/>
        <v>56</v>
      </c>
      <c r="R7" s="32">
        <f t="shared" si="2"/>
        <v>25</v>
      </c>
    </row>
    <row r="8" spans="2:18" ht="12.75">
      <c r="B8" s="8" t="s">
        <v>34</v>
      </c>
      <c r="C8" s="6">
        <v>331</v>
      </c>
      <c r="D8" s="9">
        <v>32</v>
      </c>
      <c r="E8" s="9">
        <v>38</v>
      </c>
      <c r="F8" s="9">
        <v>57</v>
      </c>
      <c r="G8" s="37">
        <v>24</v>
      </c>
      <c r="H8" s="7">
        <v>32</v>
      </c>
      <c r="I8" s="7">
        <v>37</v>
      </c>
      <c r="J8" s="7">
        <v>55</v>
      </c>
      <c r="K8" s="7">
        <v>3200038</v>
      </c>
      <c r="L8" s="7">
        <v>5799975</v>
      </c>
      <c r="P8" s="25">
        <f t="shared" si="0"/>
        <v>127</v>
      </c>
      <c r="Q8" s="32">
        <f t="shared" si="1"/>
        <v>55</v>
      </c>
      <c r="R8" s="32">
        <f t="shared" si="2"/>
        <v>25</v>
      </c>
    </row>
    <row r="9" spans="2:18" ht="12.75">
      <c r="B9" s="8" t="s">
        <v>21</v>
      </c>
      <c r="C9" s="6">
        <v>327</v>
      </c>
      <c r="D9" s="9">
        <v>31</v>
      </c>
      <c r="E9" s="9">
        <v>35</v>
      </c>
      <c r="F9" s="9">
        <v>67</v>
      </c>
      <c r="G9" s="37">
        <v>13</v>
      </c>
      <c r="H9" s="7">
        <v>31</v>
      </c>
      <c r="I9" s="7">
        <v>34</v>
      </c>
      <c r="J9" s="7">
        <v>65</v>
      </c>
      <c r="K9" s="7">
        <v>3100035</v>
      </c>
      <c r="L9" s="7">
        <v>6799986</v>
      </c>
      <c r="P9" s="25">
        <f t="shared" si="0"/>
        <v>133</v>
      </c>
      <c r="Q9" s="32">
        <f t="shared" si="1"/>
        <v>50</v>
      </c>
      <c r="R9" s="32">
        <f t="shared" si="2"/>
        <v>23</v>
      </c>
    </row>
    <row r="10" spans="2:18" ht="12.75">
      <c r="B10" s="8" t="s">
        <v>11</v>
      </c>
      <c r="C10" s="6">
        <v>323</v>
      </c>
      <c r="D10" s="9">
        <v>24</v>
      </c>
      <c r="E10" s="9">
        <v>50</v>
      </c>
      <c r="F10" s="9">
        <v>53</v>
      </c>
      <c r="G10" s="37">
        <v>12</v>
      </c>
      <c r="H10" s="7">
        <v>24</v>
      </c>
      <c r="I10" s="7">
        <v>50</v>
      </c>
      <c r="J10" s="7">
        <v>51</v>
      </c>
      <c r="K10" s="7">
        <v>2400050</v>
      </c>
      <c r="L10" s="7">
        <v>5399987</v>
      </c>
      <c r="P10" s="25">
        <f t="shared" si="0"/>
        <v>127</v>
      </c>
      <c r="Q10" s="32">
        <f t="shared" si="1"/>
        <v>58</v>
      </c>
      <c r="R10" s="32">
        <f t="shared" si="2"/>
        <v>19</v>
      </c>
    </row>
    <row r="11" spans="2:18" ht="12.75">
      <c r="B11" s="8" t="s">
        <v>10</v>
      </c>
      <c r="C11" s="6">
        <v>316</v>
      </c>
      <c r="D11" s="9">
        <v>28</v>
      </c>
      <c r="E11" s="9">
        <v>38</v>
      </c>
      <c r="F11" s="9">
        <v>62</v>
      </c>
      <c r="G11" s="37">
        <v>22</v>
      </c>
      <c r="H11" s="7">
        <v>28</v>
      </c>
      <c r="I11" s="7">
        <v>38</v>
      </c>
      <c r="J11" s="7">
        <v>60</v>
      </c>
      <c r="K11" s="7">
        <v>2800038</v>
      </c>
      <c r="L11" s="7">
        <v>6299977</v>
      </c>
      <c r="P11" s="25">
        <f t="shared" si="0"/>
        <v>128</v>
      </c>
      <c r="Q11" s="32">
        <f t="shared" si="1"/>
        <v>52</v>
      </c>
      <c r="R11" s="32">
        <f t="shared" si="2"/>
        <v>22</v>
      </c>
    </row>
    <row r="12" spans="2:18" ht="12.75">
      <c r="B12" s="8" t="s">
        <v>15</v>
      </c>
      <c r="C12" s="6">
        <v>311</v>
      </c>
      <c r="D12" s="9">
        <v>30</v>
      </c>
      <c r="E12" s="9">
        <v>37</v>
      </c>
      <c r="F12" s="9">
        <v>50</v>
      </c>
      <c r="G12" s="37">
        <v>15</v>
      </c>
      <c r="H12" s="7">
        <v>30</v>
      </c>
      <c r="I12" s="7">
        <v>36</v>
      </c>
      <c r="J12" s="7">
        <v>48</v>
      </c>
      <c r="K12" s="7">
        <v>3000037</v>
      </c>
      <c r="L12" s="7">
        <v>5099984</v>
      </c>
      <c r="P12" s="25">
        <f t="shared" si="0"/>
        <v>117</v>
      </c>
      <c r="Q12" s="32">
        <f t="shared" si="1"/>
        <v>57</v>
      </c>
      <c r="R12" s="32">
        <f t="shared" si="2"/>
        <v>26</v>
      </c>
    </row>
    <row r="13" spans="2:18" ht="12.75">
      <c r="B13" s="8" t="s">
        <v>12</v>
      </c>
      <c r="C13" s="6">
        <v>307</v>
      </c>
      <c r="D13" s="9">
        <v>25</v>
      </c>
      <c r="E13" s="9">
        <v>42</v>
      </c>
      <c r="F13" s="9">
        <v>56</v>
      </c>
      <c r="G13" s="37">
        <v>7</v>
      </c>
      <c r="H13" s="7">
        <v>25</v>
      </c>
      <c r="I13" s="7">
        <v>42</v>
      </c>
      <c r="J13" s="7">
        <v>55</v>
      </c>
      <c r="K13" s="7">
        <v>2500042</v>
      </c>
      <c r="L13" s="7">
        <v>5699992</v>
      </c>
      <c r="P13" s="25">
        <f t="shared" si="0"/>
        <v>123</v>
      </c>
      <c r="Q13" s="32">
        <f t="shared" si="1"/>
        <v>54</v>
      </c>
      <c r="R13" s="32">
        <f t="shared" si="2"/>
        <v>20</v>
      </c>
    </row>
    <row r="14" spans="2:18" ht="12.75">
      <c r="B14" s="8" t="s">
        <v>47</v>
      </c>
      <c r="C14" s="6">
        <v>305</v>
      </c>
      <c r="D14" s="9">
        <v>33</v>
      </c>
      <c r="E14" s="9">
        <v>28</v>
      </c>
      <c r="F14" s="9">
        <v>56</v>
      </c>
      <c r="G14" s="37">
        <v>29</v>
      </c>
      <c r="H14" s="7">
        <v>32</v>
      </c>
      <c r="I14" s="7">
        <v>28</v>
      </c>
      <c r="J14" s="7">
        <v>54</v>
      </c>
      <c r="K14" s="7">
        <v>3300028</v>
      </c>
      <c r="L14" s="7">
        <v>5699970</v>
      </c>
      <c r="P14" s="25">
        <f t="shared" si="0"/>
        <v>117</v>
      </c>
      <c r="Q14" s="32">
        <f t="shared" si="1"/>
        <v>52</v>
      </c>
      <c r="R14" s="32">
        <f t="shared" si="2"/>
        <v>28</v>
      </c>
    </row>
    <row r="15" spans="2:18" ht="12.75">
      <c r="B15" s="8" t="s">
        <v>32</v>
      </c>
      <c r="C15" s="6">
        <v>309</v>
      </c>
      <c r="D15" s="9">
        <v>30</v>
      </c>
      <c r="E15" s="9">
        <v>37</v>
      </c>
      <c r="F15" s="9">
        <v>48</v>
      </c>
      <c r="G15" s="37">
        <v>8</v>
      </c>
      <c r="H15" s="7">
        <v>29</v>
      </c>
      <c r="I15" s="7">
        <v>37</v>
      </c>
      <c r="J15" s="7">
        <v>47</v>
      </c>
      <c r="K15" s="7">
        <v>3000037</v>
      </c>
      <c r="L15" s="7">
        <v>4899991</v>
      </c>
      <c r="P15" s="25">
        <f t="shared" si="0"/>
        <v>115</v>
      </c>
      <c r="Q15" s="32">
        <f t="shared" si="1"/>
        <v>58</v>
      </c>
      <c r="R15" s="32">
        <f t="shared" si="2"/>
        <v>26</v>
      </c>
    </row>
    <row r="16" spans="2:18" ht="12.75">
      <c r="B16" s="8" t="s">
        <v>16</v>
      </c>
      <c r="C16" s="6">
        <v>310</v>
      </c>
      <c r="D16" s="9">
        <v>31</v>
      </c>
      <c r="E16" s="9">
        <v>33</v>
      </c>
      <c r="F16" s="9">
        <v>56</v>
      </c>
      <c r="G16" s="37">
        <v>35</v>
      </c>
      <c r="H16" s="7">
        <v>30</v>
      </c>
      <c r="I16" s="7">
        <v>33</v>
      </c>
      <c r="J16" s="7">
        <v>53</v>
      </c>
      <c r="K16" s="7">
        <v>3100033</v>
      </c>
      <c r="L16" s="7">
        <v>5699964</v>
      </c>
      <c r="P16" s="25">
        <f t="shared" si="0"/>
        <v>120</v>
      </c>
      <c r="Q16" s="32">
        <f t="shared" si="1"/>
        <v>53</v>
      </c>
      <c r="R16" s="32">
        <f t="shared" si="2"/>
        <v>26</v>
      </c>
    </row>
    <row r="17" spans="2:18" ht="12.75">
      <c r="B17" s="8" t="s">
        <v>28</v>
      </c>
      <c r="C17" s="6">
        <v>307</v>
      </c>
      <c r="D17" s="9">
        <v>25</v>
      </c>
      <c r="E17" s="9">
        <v>41</v>
      </c>
      <c r="F17" s="9">
        <v>59</v>
      </c>
      <c r="G17" s="37">
        <v>34</v>
      </c>
      <c r="H17" s="7">
        <v>25</v>
      </c>
      <c r="I17" s="7">
        <v>40</v>
      </c>
      <c r="J17" s="7">
        <v>57</v>
      </c>
      <c r="K17" s="7">
        <v>2500041</v>
      </c>
      <c r="L17" s="7">
        <v>5999965</v>
      </c>
      <c r="P17" s="25">
        <f t="shared" si="0"/>
        <v>125</v>
      </c>
      <c r="Q17" s="32">
        <f t="shared" si="1"/>
        <v>53</v>
      </c>
      <c r="R17" s="32">
        <f t="shared" si="2"/>
        <v>20</v>
      </c>
    </row>
    <row r="18" spans="2:18" ht="12.75">
      <c r="B18" s="8" t="s">
        <v>22</v>
      </c>
      <c r="C18" s="6">
        <v>302</v>
      </c>
      <c r="D18" s="9">
        <v>28</v>
      </c>
      <c r="E18" s="9">
        <v>38</v>
      </c>
      <c r="F18" s="9">
        <v>48</v>
      </c>
      <c r="G18" s="37">
        <v>23</v>
      </c>
      <c r="H18" s="7">
        <v>28</v>
      </c>
      <c r="I18" s="7">
        <v>38</v>
      </c>
      <c r="J18" s="7">
        <v>47</v>
      </c>
      <c r="K18" s="7">
        <v>2800038</v>
      </c>
      <c r="L18" s="7">
        <v>4899976</v>
      </c>
      <c r="P18" s="25">
        <f t="shared" si="0"/>
        <v>114</v>
      </c>
      <c r="Q18" s="32">
        <f t="shared" si="1"/>
        <v>58</v>
      </c>
      <c r="R18" s="32">
        <f t="shared" si="2"/>
        <v>25</v>
      </c>
    </row>
    <row r="19" spans="2:18" ht="12.75">
      <c r="B19" s="8" t="s">
        <v>45</v>
      </c>
      <c r="C19" s="6">
        <v>305</v>
      </c>
      <c r="D19" s="9">
        <v>26</v>
      </c>
      <c r="E19" s="9">
        <v>40</v>
      </c>
      <c r="F19" s="9">
        <v>55</v>
      </c>
      <c r="G19" s="37">
        <v>19</v>
      </c>
      <c r="H19" s="7">
        <v>26</v>
      </c>
      <c r="I19" s="7">
        <v>39</v>
      </c>
      <c r="J19" s="7">
        <v>53</v>
      </c>
      <c r="K19" s="7">
        <v>2600040</v>
      </c>
      <c r="L19" s="7">
        <v>5599980</v>
      </c>
      <c r="P19" s="25">
        <f t="shared" si="0"/>
        <v>121</v>
      </c>
      <c r="Q19" s="32">
        <f t="shared" si="1"/>
        <v>55</v>
      </c>
      <c r="R19" s="32">
        <f t="shared" si="2"/>
        <v>21</v>
      </c>
    </row>
    <row r="20" spans="2:18" ht="12.75">
      <c r="B20" s="8" t="s">
        <v>20</v>
      </c>
      <c r="C20" s="6">
        <v>303</v>
      </c>
      <c r="D20" s="9">
        <v>31</v>
      </c>
      <c r="E20" s="9">
        <v>33</v>
      </c>
      <c r="F20" s="9">
        <v>49</v>
      </c>
      <c r="G20" s="37">
        <v>20</v>
      </c>
      <c r="H20" s="7">
        <v>31</v>
      </c>
      <c r="I20" s="7">
        <v>32</v>
      </c>
      <c r="J20" s="7">
        <v>48</v>
      </c>
      <c r="K20" s="7">
        <v>3100033</v>
      </c>
      <c r="L20" s="7">
        <v>4999979</v>
      </c>
      <c r="P20" s="25">
        <f t="shared" si="0"/>
        <v>113</v>
      </c>
      <c r="Q20" s="32">
        <f t="shared" si="1"/>
        <v>57</v>
      </c>
      <c r="R20" s="32">
        <f t="shared" si="2"/>
        <v>27</v>
      </c>
    </row>
    <row r="21" spans="2:18" ht="12.75">
      <c r="B21" s="8" t="s">
        <v>9</v>
      </c>
      <c r="C21" s="6">
        <v>304</v>
      </c>
      <c r="D21" s="9">
        <v>30</v>
      </c>
      <c r="E21" s="9">
        <v>33</v>
      </c>
      <c r="F21" s="9">
        <v>55</v>
      </c>
      <c r="G21" s="37">
        <v>1</v>
      </c>
      <c r="H21" s="7">
        <v>30</v>
      </c>
      <c r="I21" s="7">
        <v>32</v>
      </c>
      <c r="J21" s="7">
        <v>53</v>
      </c>
      <c r="K21" s="7">
        <v>3000033</v>
      </c>
      <c r="L21" s="7">
        <v>5599998</v>
      </c>
      <c r="P21" s="25">
        <f t="shared" si="0"/>
        <v>118</v>
      </c>
      <c r="Q21" s="32">
        <f t="shared" si="1"/>
        <v>53</v>
      </c>
      <c r="R21" s="32">
        <f t="shared" si="2"/>
        <v>25</v>
      </c>
    </row>
    <row r="22" spans="2:18" ht="12.75">
      <c r="B22" s="8" t="s">
        <v>29</v>
      </c>
      <c r="C22" s="6">
        <v>305</v>
      </c>
      <c r="D22" s="9">
        <v>30</v>
      </c>
      <c r="E22" s="9">
        <v>32</v>
      </c>
      <c r="F22" s="9">
        <v>59</v>
      </c>
      <c r="G22" s="37">
        <v>2</v>
      </c>
      <c r="H22" s="7">
        <v>30</v>
      </c>
      <c r="I22" s="7">
        <v>30</v>
      </c>
      <c r="J22" s="7">
        <v>58</v>
      </c>
      <c r="K22" s="7">
        <v>3000032</v>
      </c>
      <c r="L22" s="7">
        <v>5999997</v>
      </c>
      <c r="P22" s="25">
        <f t="shared" si="0"/>
        <v>121</v>
      </c>
      <c r="Q22" s="32">
        <f t="shared" si="1"/>
        <v>51</v>
      </c>
      <c r="R22" s="32">
        <f t="shared" si="2"/>
        <v>25</v>
      </c>
    </row>
    <row r="23" spans="2:18" ht="12.75">
      <c r="B23" s="17" t="s">
        <v>23</v>
      </c>
      <c r="C23" s="6">
        <v>298</v>
      </c>
      <c r="D23" s="9">
        <v>27</v>
      </c>
      <c r="E23" s="9">
        <v>35</v>
      </c>
      <c r="F23" s="9">
        <v>58</v>
      </c>
      <c r="G23" s="37">
        <v>9</v>
      </c>
      <c r="H23" s="7">
        <v>27</v>
      </c>
      <c r="I23" s="7">
        <v>35</v>
      </c>
      <c r="J23" s="7">
        <v>56</v>
      </c>
      <c r="K23" s="7">
        <v>2700035</v>
      </c>
      <c r="L23" s="7">
        <v>5899990</v>
      </c>
      <c r="P23" s="25">
        <f t="shared" si="0"/>
        <v>120</v>
      </c>
      <c r="Q23" s="32">
        <f t="shared" si="1"/>
        <v>52</v>
      </c>
      <c r="R23" s="32">
        <f t="shared" si="2"/>
        <v>23</v>
      </c>
    </row>
    <row r="24" spans="2:18" ht="12.75">
      <c r="B24" s="8" t="s">
        <v>17</v>
      </c>
      <c r="C24" s="6">
        <v>297</v>
      </c>
      <c r="D24" s="9">
        <v>25</v>
      </c>
      <c r="E24" s="9">
        <v>40</v>
      </c>
      <c r="F24" s="9">
        <v>52</v>
      </c>
      <c r="G24" s="37">
        <v>10</v>
      </c>
      <c r="H24" s="7">
        <v>25</v>
      </c>
      <c r="I24" s="7">
        <v>40</v>
      </c>
      <c r="J24" s="7">
        <v>50</v>
      </c>
      <c r="K24" s="7">
        <v>2500040</v>
      </c>
      <c r="L24" s="7">
        <v>5299989</v>
      </c>
      <c r="P24" s="25">
        <f t="shared" si="0"/>
        <v>117</v>
      </c>
      <c r="Q24" s="32">
        <f t="shared" si="1"/>
        <v>56</v>
      </c>
      <c r="R24" s="32">
        <f t="shared" si="2"/>
        <v>21</v>
      </c>
    </row>
    <row r="25" spans="2:18" ht="12.75">
      <c r="B25" s="8" t="s">
        <v>46</v>
      </c>
      <c r="C25" s="6">
        <v>302</v>
      </c>
      <c r="D25" s="9">
        <v>28</v>
      </c>
      <c r="E25" s="9">
        <v>36</v>
      </c>
      <c r="F25" s="9">
        <v>54</v>
      </c>
      <c r="G25" s="37">
        <v>27</v>
      </c>
      <c r="H25" s="7">
        <v>28</v>
      </c>
      <c r="I25" s="7">
        <v>34</v>
      </c>
      <c r="J25" s="7">
        <v>52</v>
      </c>
      <c r="K25" s="7">
        <v>2800036</v>
      </c>
      <c r="L25" s="7">
        <v>5499972</v>
      </c>
      <c r="P25" s="25">
        <f t="shared" si="0"/>
        <v>118</v>
      </c>
      <c r="Q25" s="32">
        <f t="shared" si="1"/>
        <v>54</v>
      </c>
      <c r="R25" s="32">
        <f t="shared" si="2"/>
        <v>24</v>
      </c>
    </row>
    <row r="26" spans="2:18" ht="12.75">
      <c r="B26" s="8" t="s">
        <v>13</v>
      </c>
      <c r="C26" s="6">
        <v>292</v>
      </c>
      <c r="D26" s="9">
        <v>25</v>
      </c>
      <c r="E26" s="9">
        <v>34</v>
      </c>
      <c r="F26" s="9">
        <v>65</v>
      </c>
      <c r="G26" s="37">
        <v>16</v>
      </c>
      <c r="H26" s="7">
        <v>25</v>
      </c>
      <c r="I26" s="7">
        <v>34</v>
      </c>
      <c r="J26" s="7">
        <v>62</v>
      </c>
      <c r="K26" s="7">
        <v>2500034</v>
      </c>
      <c r="L26" s="7">
        <v>6599983</v>
      </c>
      <c r="P26" s="25">
        <f t="shared" si="0"/>
        <v>124</v>
      </c>
      <c r="Q26" s="32">
        <f t="shared" si="1"/>
        <v>48</v>
      </c>
      <c r="R26" s="32">
        <f t="shared" si="2"/>
        <v>20</v>
      </c>
    </row>
    <row r="27" spans="2:18" ht="12.75">
      <c r="B27" s="8" t="s">
        <v>83</v>
      </c>
      <c r="C27" s="6">
        <v>297</v>
      </c>
      <c r="D27" s="9">
        <v>32</v>
      </c>
      <c r="E27" s="9">
        <v>25</v>
      </c>
      <c r="F27" s="9">
        <v>62</v>
      </c>
      <c r="G27" s="37">
        <v>25</v>
      </c>
      <c r="H27" s="7">
        <v>31</v>
      </c>
      <c r="I27" s="7">
        <v>24</v>
      </c>
      <c r="J27" s="7">
        <v>61</v>
      </c>
      <c r="K27" s="7">
        <v>3200025</v>
      </c>
      <c r="L27" s="7">
        <v>6299974</v>
      </c>
      <c r="P27" s="25">
        <f t="shared" si="0"/>
        <v>119</v>
      </c>
      <c r="Q27" s="32">
        <f t="shared" si="1"/>
        <v>48</v>
      </c>
      <c r="R27" s="32">
        <f t="shared" si="2"/>
        <v>27</v>
      </c>
    </row>
    <row r="28" spans="2:18" ht="12.75">
      <c r="B28" s="8" t="s">
        <v>64</v>
      </c>
      <c r="C28" s="6">
        <v>288</v>
      </c>
      <c r="D28" s="9">
        <v>27</v>
      </c>
      <c r="E28" s="9">
        <v>34</v>
      </c>
      <c r="F28" s="9">
        <v>51</v>
      </c>
      <c r="G28" s="37">
        <v>30</v>
      </c>
      <c r="H28" s="7">
        <v>27</v>
      </c>
      <c r="I28" s="7">
        <v>34</v>
      </c>
      <c r="J28" s="7">
        <v>48</v>
      </c>
      <c r="K28" s="7">
        <v>2700034</v>
      </c>
      <c r="L28" s="7">
        <v>5199969</v>
      </c>
      <c r="P28" s="25">
        <f t="shared" si="0"/>
        <v>112</v>
      </c>
      <c r="Q28" s="32">
        <f t="shared" si="1"/>
        <v>54</v>
      </c>
      <c r="R28" s="32">
        <f t="shared" si="2"/>
        <v>24</v>
      </c>
    </row>
    <row r="29" spans="2:18" ht="12.75">
      <c r="B29" s="8" t="s">
        <v>49</v>
      </c>
      <c r="C29" s="6">
        <v>285</v>
      </c>
      <c r="D29" s="9">
        <v>25</v>
      </c>
      <c r="E29" s="9">
        <v>37</v>
      </c>
      <c r="F29" s="9">
        <v>49</v>
      </c>
      <c r="G29" s="37">
        <v>33</v>
      </c>
      <c r="H29" s="7">
        <v>25</v>
      </c>
      <c r="I29" s="7">
        <v>37</v>
      </c>
      <c r="J29" s="7">
        <v>48</v>
      </c>
      <c r="K29" s="7">
        <v>2500037</v>
      </c>
      <c r="L29" s="7">
        <v>4999966</v>
      </c>
      <c r="P29" s="25">
        <f t="shared" si="0"/>
        <v>111</v>
      </c>
      <c r="Q29" s="32">
        <f t="shared" si="1"/>
        <v>56</v>
      </c>
      <c r="R29" s="32">
        <f t="shared" si="2"/>
        <v>23</v>
      </c>
    </row>
    <row r="30" spans="2:18" ht="12.75">
      <c r="B30" s="8" t="s">
        <v>30</v>
      </c>
      <c r="C30" s="6">
        <v>284</v>
      </c>
      <c r="D30" s="9">
        <v>25</v>
      </c>
      <c r="E30" s="9">
        <v>34</v>
      </c>
      <c r="F30" s="9">
        <v>57</v>
      </c>
      <c r="G30" s="37">
        <v>4</v>
      </c>
      <c r="H30" s="7">
        <v>25</v>
      </c>
      <c r="I30" s="7">
        <v>34</v>
      </c>
      <c r="J30" s="7">
        <v>56</v>
      </c>
      <c r="K30" s="7">
        <v>2500034</v>
      </c>
      <c r="L30" s="7">
        <v>5799995</v>
      </c>
      <c r="P30" s="25">
        <f t="shared" si="0"/>
        <v>116</v>
      </c>
      <c r="Q30" s="32">
        <f t="shared" si="1"/>
        <v>51</v>
      </c>
      <c r="R30" s="32">
        <f t="shared" si="2"/>
        <v>22</v>
      </c>
    </row>
    <row r="31" spans="2:18" ht="12.75">
      <c r="B31" s="8" t="s">
        <v>14</v>
      </c>
      <c r="C31" s="6">
        <v>289</v>
      </c>
      <c r="D31" s="9">
        <v>29</v>
      </c>
      <c r="E31" s="9">
        <v>29</v>
      </c>
      <c r="F31" s="9">
        <v>57</v>
      </c>
      <c r="G31" s="37">
        <v>17</v>
      </c>
      <c r="H31" s="7">
        <v>28</v>
      </c>
      <c r="I31" s="7">
        <v>29</v>
      </c>
      <c r="J31" s="7">
        <v>55</v>
      </c>
      <c r="K31" s="7">
        <v>2900029</v>
      </c>
      <c r="L31" s="7">
        <v>5799982</v>
      </c>
      <c r="P31" s="25">
        <f t="shared" si="0"/>
        <v>115</v>
      </c>
      <c r="Q31" s="32">
        <f t="shared" si="1"/>
        <v>50</v>
      </c>
      <c r="R31" s="32">
        <f t="shared" si="2"/>
        <v>25</v>
      </c>
    </row>
    <row r="32" spans="2:18" ht="12.75">
      <c r="B32" s="8" t="s">
        <v>26</v>
      </c>
      <c r="C32" s="6">
        <v>288</v>
      </c>
      <c r="D32" s="9">
        <v>26</v>
      </c>
      <c r="E32" s="9">
        <v>24</v>
      </c>
      <c r="F32" s="9">
        <v>86</v>
      </c>
      <c r="G32" s="37">
        <v>32</v>
      </c>
      <c r="H32" s="7">
        <v>26</v>
      </c>
      <c r="I32" s="7">
        <v>22</v>
      </c>
      <c r="J32" s="7">
        <v>84</v>
      </c>
      <c r="K32" s="7">
        <v>2600024</v>
      </c>
      <c r="L32" s="7">
        <v>8699967</v>
      </c>
      <c r="P32" s="25">
        <f t="shared" si="0"/>
        <v>136</v>
      </c>
      <c r="Q32" s="32">
        <f t="shared" si="1"/>
        <v>37</v>
      </c>
      <c r="R32" s="32">
        <f t="shared" si="2"/>
        <v>19</v>
      </c>
    </row>
    <row r="33" spans="2:18" ht="12.75">
      <c r="B33" s="8" t="s">
        <v>36</v>
      </c>
      <c r="C33" s="6">
        <v>287</v>
      </c>
      <c r="D33" s="9">
        <v>29</v>
      </c>
      <c r="E33" s="9">
        <v>30</v>
      </c>
      <c r="F33" s="9">
        <v>52</v>
      </c>
      <c r="G33" s="37">
        <v>37</v>
      </c>
      <c r="H33" s="7">
        <v>29</v>
      </c>
      <c r="I33" s="7">
        <v>28</v>
      </c>
      <c r="J33" s="7">
        <v>50</v>
      </c>
      <c r="K33" s="7">
        <v>2900030</v>
      </c>
      <c r="L33" s="7">
        <v>5299962</v>
      </c>
      <c r="P33" s="25">
        <f t="shared" si="0"/>
        <v>111</v>
      </c>
      <c r="Q33" s="32">
        <f t="shared" si="1"/>
        <v>53</v>
      </c>
      <c r="R33" s="32">
        <f t="shared" si="2"/>
        <v>26</v>
      </c>
    </row>
    <row r="34" spans="2:18" ht="12.75">
      <c r="B34" s="17" t="s">
        <v>24</v>
      </c>
      <c r="C34" s="6">
        <v>285</v>
      </c>
      <c r="D34" s="9">
        <v>28</v>
      </c>
      <c r="E34" s="9">
        <v>26</v>
      </c>
      <c r="F34" s="9">
        <v>67</v>
      </c>
      <c r="G34" s="37">
        <v>21</v>
      </c>
      <c r="H34" s="7">
        <v>28</v>
      </c>
      <c r="I34" s="7">
        <v>24</v>
      </c>
      <c r="J34" s="7">
        <v>65</v>
      </c>
      <c r="K34" s="7">
        <v>2800026</v>
      </c>
      <c r="L34" s="7">
        <v>6799978</v>
      </c>
      <c r="P34" s="25">
        <f t="shared" si="0"/>
        <v>121</v>
      </c>
      <c r="Q34" s="32">
        <f t="shared" si="1"/>
        <v>45</v>
      </c>
      <c r="R34" s="32">
        <f t="shared" si="2"/>
        <v>23</v>
      </c>
    </row>
    <row r="35" spans="2:18" ht="12.75">
      <c r="B35" s="8" t="s">
        <v>66</v>
      </c>
      <c r="C35" s="6">
        <v>281</v>
      </c>
      <c r="D35" s="9">
        <v>32</v>
      </c>
      <c r="E35" s="9">
        <v>25</v>
      </c>
      <c r="F35" s="9">
        <v>46</v>
      </c>
      <c r="G35" s="37">
        <v>42</v>
      </c>
      <c r="H35" s="7">
        <v>31</v>
      </c>
      <c r="I35" s="7">
        <v>25</v>
      </c>
      <c r="J35" s="7">
        <v>44</v>
      </c>
      <c r="K35" s="7">
        <v>3200025</v>
      </c>
      <c r="L35" s="7">
        <v>4699957</v>
      </c>
      <c r="P35" s="25">
        <f t="shared" si="0"/>
        <v>103</v>
      </c>
      <c r="Q35" s="32">
        <f t="shared" si="1"/>
        <v>55</v>
      </c>
      <c r="R35" s="32">
        <f t="shared" si="2"/>
        <v>31</v>
      </c>
    </row>
    <row r="36" spans="2:18" ht="12.75">
      <c r="B36" s="8" t="s">
        <v>59</v>
      </c>
      <c r="C36" s="6">
        <v>270</v>
      </c>
      <c r="D36" s="9">
        <v>27</v>
      </c>
      <c r="E36" s="9">
        <v>31</v>
      </c>
      <c r="F36" s="9">
        <v>42</v>
      </c>
      <c r="G36" s="37">
        <v>41</v>
      </c>
      <c r="H36" s="7">
        <v>27</v>
      </c>
      <c r="I36" s="7">
        <v>31</v>
      </c>
      <c r="J36" s="7">
        <v>41</v>
      </c>
      <c r="K36" s="7">
        <v>2700031</v>
      </c>
      <c r="L36" s="7">
        <v>4299958</v>
      </c>
      <c r="P36" s="25">
        <f t="shared" si="0"/>
        <v>100</v>
      </c>
      <c r="Q36" s="32">
        <f t="shared" si="1"/>
        <v>58</v>
      </c>
      <c r="R36" s="32">
        <f t="shared" si="2"/>
        <v>27</v>
      </c>
    </row>
    <row r="37" spans="2:18" ht="12.75">
      <c r="B37" s="8" t="s">
        <v>33</v>
      </c>
      <c r="C37" s="6">
        <v>264</v>
      </c>
      <c r="D37" s="9">
        <v>32</v>
      </c>
      <c r="E37" s="9">
        <v>18</v>
      </c>
      <c r="F37" s="9">
        <v>50</v>
      </c>
      <c r="G37" s="37">
        <v>14</v>
      </c>
      <c r="H37" s="7">
        <v>32</v>
      </c>
      <c r="I37" s="7">
        <v>18</v>
      </c>
      <c r="J37" s="7">
        <v>48</v>
      </c>
      <c r="K37" s="7">
        <v>3200018</v>
      </c>
      <c r="L37" s="7">
        <v>5099985</v>
      </c>
      <c r="P37" s="25">
        <f t="shared" si="0"/>
        <v>100</v>
      </c>
      <c r="Q37" s="32">
        <f t="shared" si="1"/>
        <v>50</v>
      </c>
      <c r="R37" s="32">
        <f t="shared" si="2"/>
        <v>32</v>
      </c>
    </row>
    <row r="38" spans="2:18" ht="12.75">
      <c r="B38" s="8" t="s">
        <v>67</v>
      </c>
      <c r="C38" s="6">
        <v>270</v>
      </c>
      <c r="D38" s="9">
        <v>26</v>
      </c>
      <c r="E38" s="9">
        <v>33</v>
      </c>
      <c r="F38" s="9">
        <v>41</v>
      </c>
      <c r="G38" s="37">
        <v>43</v>
      </c>
      <c r="H38" s="7">
        <v>25</v>
      </c>
      <c r="I38" s="7">
        <v>32</v>
      </c>
      <c r="J38" s="7">
        <v>39</v>
      </c>
      <c r="K38" s="7">
        <v>2600033</v>
      </c>
      <c r="L38" s="7">
        <v>4199956</v>
      </c>
      <c r="P38" s="25">
        <f t="shared" si="0"/>
        <v>100</v>
      </c>
      <c r="Q38" s="32">
        <f t="shared" si="1"/>
        <v>59</v>
      </c>
      <c r="R38" s="32">
        <f t="shared" si="2"/>
        <v>26</v>
      </c>
    </row>
    <row r="39" spans="2:18" ht="12.75">
      <c r="B39" s="8" t="s">
        <v>35</v>
      </c>
      <c r="C39" s="6">
        <v>247</v>
      </c>
      <c r="D39" s="9">
        <v>27</v>
      </c>
      <c r="E39" s="9">
        <v>19</v>
      </c>
      <c r="F39" s="9">
        <v>55</v>
      </c>
      <c r="G39" s="37">
        <v>11</v>
      </c>
      <c r="H39" s="7">
        <v>25</v>
      </c>
      <c r="I39" s="7">
        <v>19</v>
      </c>
      <c r="J39" s="7">
        <v>52</v>
      </c>
      <c r="K39" s="7">
        <v>2700019</v>
      </c>
      <c r="L39" s="7">
        <v>5599988</v>
      </c>
      <c r="P39" s="25">
        <f t="shared" si="0"/>
        <v>101</v>
      </c>
      <c r="Q39" s="32">
        <f t="shared" si="1"/>
        <v>46</v>
      </c>
      <c r="R39" s="32">
        <f t="shared" si="2"/>
        <v>27</v>
      </c>
    </row>
    <row r="40" spans="2:18" ht="12.75">
      <c r="B40" s="8" t="s">
        <v>48</v>
      </c>
      <c r="C40" s="6">
        <v>233</v>
      </c>
      <c r="D40" s="9">
        <v>21</v>
      </c>
      <c r="E40" s="9">
        <v>28</v>
      </c>
      <c r="F40" s="9">
        <v>44</v>
      </c>
      <c r="G40" s="37">
        <v>31</v>
      </c>
      <c r="H40" s="7">
        <v>19</v>
      </c>
      <c r="I40" s="7">
        <v>27</v>
      </c>
      <c r="J40" s="7">
        <v>43</v>
      </c>
      <c r="K40" s="7">
        <v>2100028</v>
      </c>
      <c r="L40" s="7">
        <v>4499968</v>
      </c>
      <c r="P40" s="25">
        <f t="shared" si="0"/>
        <v>93</v>
      </c>
      <c r="Q40" s="32">
        <f t="shared" si="1"/>
        <v>53</v>
      </c>
      <c r="R40" s="32">
        <f t="shared" si="2"/>
        <v>23</v>
      </c>
    </row>
    <row r="41" spans="2:18" ht="12.75">
      <c r="B41" s="8" t="s">
        <v>50</v>
      </c>
      <c r="C41" s="6">
        <v>214</v>
      </c>
      <c r="D41" s="9">
        <v>22</v>
      </c>
      <c r="E41" s="9">
        <v>24</v>
      </c>
      <c r="F41" s="9">
        <v>32</v>
      </c>
      <c r="G41" s="37">
        <v>38</v>
      </c>
      <c r="H41" s="7">
        <v>21</v>
      </c>
      <c r="I41" s="7">
        <v>23</v>
      </c>
      <c r="J41" s="7">
        <v>31</v>
      </c>
      <c r="K41" s="7">
        <v>2200024</v>
      </c>
      <c r="L41" s="7">
        <v>3299961</v>
      </c>
      <c r="P41" s="25">
        <f t="shared" si="0"/>
        <v>78</v>
      </c>
      <c r="Q41" s="32">
        <f t="shared" si="1"/>
        <v>59</v>
      </c>
      <c r="R41" s="32">
        <f t="shared" si="2"/>
        <v>28</v>
      </c>
    </row>
    <row r="42" spans="2:18" ht="12.75">
      <c r="B42" s="8" t="s">
        <v>82</v>
      </c>
      <c r="C42" s="6">
        <v>182</v>
      </c>
      <c r="D42" s="9">
        <v>20</v>
      </c>
      <c r="E42" s="9">
        <v>18</v>
      </c>
      <c r="F42" s="9">
        <v>28</v>
      </c>
      <c r="G42" s="37">
        <v>36</v>
      </c>
      <c r="H42" s="7">
        <v>19</v>
      </c>
      <c r="I42" s="7">
        <v>18</v>
      </c>
      <c r="J42" s="7">
        <v>27</v>
      </c>
      <c r="K42" s="7">
        <v>2000018</v>
      </c>
      <c r="L42" s="7">
        <v>2899963</v>
      </c>
      <c r="P42" s="25">
        <f t="shared" si="0"/>
        <v>66</v>
      </c>
      <c r="Q42" s="32">
        <f t="shared" si="1"/>
        <v>58</v>
      </c>
      <c r="R42" s="32">
        <f t="shared" si="2"/>
        <v>30</v>
      </c>
    </row>
    <row r="43" spans="2:18" ht="12.75">
      <c r="B43" s="8" t="s">
        <v>27</v>
      </c>
      <c r="C43" s="6">
        <v>166</v>
      </c>
      <c r="D43" s="9">
        <v>21</v>
      </c>
      <c r="E43" s="9">
        <v>12</v>
      </c>
      <c r="F43" s="9">
        <v>25</v>
      </c>
      <c r="G43" s="37">
        <v>28</v>
      </c>
      <c r="H43" s="7">
        <v>21</v>
      </c>
      <c r="I43" s="7">
        <v>12</v>
      </c>
      <c r="J43" s="7">
        <v>25</v>
      </c>
      <c r="K43" s="7">
        <v>2100012</v>
      </c>
      <c r="L43" s="7">
        <v>2599971</v>
      </c>
      <c r="P43" s="25">
        <f t="shared" si="0"/>
        <v>58</v>
      </c>
      <c r="Q43" s="32">
        <f t="shared" si="1"/>
        <v>57</v>
      </c>
      <c r="R43" s="32">
        <f t="shared" si="2"/>
        <v>36</v>
      </c>
    </row>
    <row r="44" spans="2:18" ht="12.75">
      <c r="B44" s="8" t="s">
        <v>70</v>
      </c>
      <c r="C44" s="6">
        <v>161</v>
      </c>
      <c r="D44" s="9">
        <v>16</v>
      </c>
      <c r="E44" s="9">
        <v>19</v>
      </c>
      <c r="F44" s="9">
        <v>24</v>
      </c>
      <c r="G44" s="37">
        <v>45</v>
      </c>
      <c r="H44" s="7">
        <v>15</v>
      </c>
      <c r="I44" s="7">
        <v>19</v>
      </c>
      <c r="J44" s="7">
        <v>23</v>
      </c>
      <c r="K44" s="7">
        <v>1600019</v>
      </c>
      <c r="L44" s="7">
        <v>2499954</v>
      </c>
      <c r="P44" s="25">
        <f t="shared" si="0"/>
        <v>59</v>
      </c>
      <c r="Q44" s="32">
        <f t="shared" si="1"/>
        <v>59</v>
      </c>
      <c r="R44" s="32">
        <f t="shared" si="2"/>
        <v>27</v>
      </c>
    </row>
    <row r="45" spans="2:18" ht="12.75">
      <c r="B45" s="8" t="s">
        <v>65</v>
      </c>
      <c r="C45" s="6">
        <v>151</v>
      </c>
      <c r="D45" s="9">
        <v>16</v>
      </c>
      <c r="E45" s="9">
        <v>15</v>
      </c>
      <c r="F45" s="9">
        <v>26</v>
      </c>
      <c r="G45" s="37">
        <v>26</v>
      </c>
      <c r="H45" s="7">
        <v>16</v>
      </c>
      <c r="I45" s="7">
        <v>15</v>
      </c>
      <c r="J45" s="7">
        <v>26</v>
      </c>
      <c r="K45" s="7">
        <v>1600015</v>
      </c>
      <c r="L45" s="7">
        <v>2699973</v>
      </c>
      <c r="P45" s="25">
        <f t="shared" si="0"/>
        <v>57</v>
      </c>
      <c r="Q45" s="32">
        <f t="shared" si="1"/>
        <v>54</v>
      </c>
      <c r="R45" s="32">
        <f t="shared" si="2"/>
        <v>28</v>
      </c>
    </row>
    <row r="46" spans="2:18" ht="12.75">
      <c r="B46" s="8" t="s">
        <v>68</v>
      </c>
      <c r="C46" s="6">
        <v>134</v>
      </c>
      <c r="D46" s="9">
        <v>14</v>
      </c>
      <c r="E46" s="9">
        <v>16</v>
      </c>
      <c r="F46" s="9">
        <v>16</v>
      </c>
      <c r="G46" s="37">
        <v>44</v>
      </c>
      <c r="H46" s="7">
        <v>12</v>
      </c>
      <c r="I46" s="7">
        <v>14</v>
      </c>
      <c r="J46" s="7">
        <v>15</v>
      </c>
      <c r="K46" s="7">
        <v>1400016</v>
      </c>
      <c r="L46" s="7">
        <v>1699955</v>
      </c>
      <c r="P46" s="25">
        <f t="shared" si="0"/>
        <v>46</v>
      </c>
      <c r="Q46" s="32">
        <f t="shared" si="1"/>
        <v>65</v>
      </c>
      <c r="R46" s="32">
        <f t="shared" si="2"/>
        <v>30</v>
      </c>
    </row>
    <row r="47" spans="2:18" ht="12.75">
      <c r="B47" s="8" t="s">
        <v>76</v>
      </c>
      <c r="C47" s="6">
        <v>106</v>
      </c>
      <c r="D47" s="9">
        <v>11</v>
      </c>
      <c r="E47" s="9">
        <v>11</v>
      </c>
      <c r="F47" s="9">
        <v>18</v>
      </c>
      <c r="G47" s="37">
        <v>51</v>
      </c>
      <c r="H47" s="7">
        <v>11</v>
      </c>
      <c r="I47" s="7">
        <v>10</v>
      </c>
      <c r="J47" s="7">
        <v>17</v>
      </c>
      <c r="K47" s="7">
        <v>1100011</v>
      </c>
      <c r="L47" s="7">
        <v>1899948</v>
      </c>
      <c r="P47" s="25">
        <f t="shared" si="0"/>
        <v>40</v>
      </c>
      <c r="Q47" s="32">
        <f t="shared" si="1"/>
        <v>55</v>
      </c>
      <c r="R47" s="32">
        <f t="shared" si="2"/>
        <v>28</v>
      </c>
    </row>
    <row r="48" spans="2:18" ht="12.75">
      <c r="B48" s="8" t="s">
        <v>75</v>
      </c>
      <c r="C48" s="6">
        <v>109</v>
      </c>
      <c r="D48" s="9">
        <v>10</v>
      </c>
      <c r="E48" s="9">
        <v>15</v>
      </c>
      <c r="F48" s="9">
        <v>14</v>
      </c>
      <c r="G48" s="37">
        <v>50</v>
      </c>
      <c r="H48" s="7">
        <v>9</v>
      </c>
      <c r="I48" s="7">
        <v>14</v>
      </c>
      <c r="J48" s="7">
        <v>13</v>
      </c>
      <c r="K48" s="7">
        <v>1000015</v>
      </c>
      <c r="L48" s="7">
        <v>1499949</v>
      </c>
      <c r="P48" s="25">
        <f t="shared" si="0"/>
        <v>39</v>
      </c>
      <c r="Q48" s="32">
        <f t="shared" si="1"/>
        <v>64</v>
      </c>
      <c r="R48" s="32">
        <f t="shared" si="2"/>
        <v>26</v>
      </c>
    </row>
    <row r="49" spans="2:18" ht="12.75">
      <c r="B49" s="8" t="s">
        <v>71</v>
      </c>
      <c r="C49" s="6">
        <v>86</v>
      </c>
      <c r="D49" s="9">
        <v>9</v>
      </c>
      <c r="E49" s="9">
        <v>10</v>
      </c>
      <c r="F49" s="9">
        <v>11</v>
      </c>
      <c r="G49" s="37">
        <v>48</v>
      </c>
      <c r="H49" s="7">
        <v>6</v>
      </c>
      <c r="I49" s="7">
        <v>8</v>
      </c>
      <c r="J49" s="7">
        <v>11</v>
      </c>
      <c r="K49" s="7">
        <v>900010</v>
      </c>
      <c r="L49" s="7">
        <v>1199951</v>
      </c>
      <c r="P49" s="25">
        <f t="shared" si="0"/>
        <v>30</v>
      </c>
      <c r="Q49" s="32">
        <f t="shared" si="1"/>
        <v>63</v>
      </c>
      <c r="R49" s="32">
        <f t="shared" si="2"/>
        <v>30</v>
      </c>
    </row>
    <row r="50" spans="2:18" ht="12.75">
      <c r="B50" s="8" t="s">
        <v>74</v>
      </c>
      <c r="C50" s="6">
        <v>89</v>
      </c>
      <c r="D50" s="9">
        <v>9</v>
      </c>
      <c r="E50" s="9">
        <v>10</v>
      </c>
      <c r="F50" s="9">
        <v>14</v>
      </c>
      <c r="G50" s="37">
        <v>49</v>
      </c>
      <c r="H50" s="7">
        <v>9</v>
      </c>
      <c r="I50" s="7">
        <v>9</v>
      </c>
      <c r="J50" s="7">
        <v>12</v>
      </c>
      <c r="K50" s="7">
        <v>900010</v>
      </c>
      <c r="L50" s="7">
        <v>1499950</v>
      </c>
      <c r="P50" s="25">
        <f t="shared" si="0"/>
        <v>33</v>
      </c>
      <c r="Q50" s="32">
        <f t="shared" si="1"/>
        <v>58</v>
      </c>
      <c r="R50" s="32">
        <f t="shared" si="2"/>
        <v>27</v>
      </c>
    </row>
    <row r="51" spans="2:18" ht="12.75">
      <c r="B51" s="8" t="s">
        <v>72</v>
      </c>
      <c r="C51" s="6">
        <v>83</v>
      </c>
      <c r="D51" s="9">
        <v>8</v>
      </c>
      <c r="E51" s="9">
        <v>11</v>
      </c>
      <c r="F51" s="9">
        <v>10</v>
      </c>
      <c r="G51" s="37">
        <v>46</v>
      </c>
      <c r="H51" s="7">
        <v>8</v>
      </c>
      <c r="I51" s="7">
        <v>10</v>
      </c>
      <c r="J51" s="7">
        <v>9</v>
      </c>
      <c r="K51" s="7">
        <v>800011</v>
      </c>
      <c r="L51" s="7">
        <v>1099953</v>
      </c>
      <c r="P51" s="25">
        <f t="shared" si="0"/>
        <v>29</v>
      </c>
      <c r="Q51" s="32">
        <f t="shared" si="1"/>
        <v>66</v>
      </c>
      <c r="R51" s="32">
        <f t="shared" si="2"/>
        <v>28</v>
      </c>
    </row>
    <row r="52" spans="2:18" ht="12.75">
      <c r="B52" s="8" t="s">
        <v>73</v>
      </c>
      <c r="C52" s="6">
        <v>71</v>
      </c>
      <c r="D52" s="9">
        <v>6</v>
      </c>
      <c r="E52" s="9">
        <v>7</v>
      </c>
      <c r="F52" s="9">
        <v>20</v>
      </c>
      <c r="G52" s="37">
        <v>47</v>
      </c>
      <c r="H52" s="7">
        <v>6</v>
      </c>
      <c r="I52" s="7">
        <v>5</v>
      </c>
      <c r="J52" s="7">
        <v>18</v>
      </c>
      <c r="K52" s="7">
        <v>600007</v>
      </c>
      <c r="L52" s="7">
        <v>2099952</v>
      </c>
      <c r="P52" s="25">
        <f t="shared" si="0"/>
        <v>33</v>
      </c>
      <c r="Q52" s="32">
        <f t="shared" si="1"/>
        <v>39</v>
      </c>
      <c r="R52" s="32">
        <f t="shared" si="2"/>
        <v>18</v>
      </c>
    </row>
    <row r="53" spans="2:18" ht="12.75">
      <c r="B53" s="17" t="s">
        <v>31</v>
      </c>
      <c r="C53" s="6">
        <v>24</v>
      </c>
      <c r="D53" s="9">
        <v>3</v>
      </c>
      <c r="E53" s="9">
        <v>2</v>
      </c>
      <c r="F53" s="9">
        <v>3</v>
      </c>
      <c r="G53" s="37">
        <v>5</v>
      </c>
      <c r="H53" s="7">
        <v>3</v>
      </c>
      <c r="I53" s="7">
        <v>2</v>
      </c>
      <c r="J53" s="7">
        <v>3</v>
      </c>
      <c r="K53" s="7">
        <v>300002</v>
      </c>
      <c r="L53" s="7">
        <v>399994</v>
      </c>
      <c r="P53" s="25">
        <f t="shared" si="0"/>
        <v>8</v>
      </c>
      <c r="Q53" s="32">
        <f t="shared" si="1"/>
        <v>63</v>
      </c>
      <c r="R53" s="32">
        <f t="shared" si="2"/>
        <v>38</v>
      </c>
    </row>
    <row r="54" spans="2:18" ht="12.75">
      <c r="B54" s="8" t="s">
        <v>110</v>
      </c>
      <c r="C54" s="6">
        <v>22</v>
      </c>
      <c r="D54" s="9">
        <v>2</v>
      </c>
      <c r="E54" s="9">
        <v>2</v>
      </c>
      <c r="F54" s="9">
        <v>6</v>
      </c>
      <c r="G54" s="37"/>
      <c r="H54" s="7">
        <v>2</v>
      </c>
      <c r="I54" s="7">
        <v>1</v>
      </c>
      <c r="J54" s="7">
        <v>4</v>
      </c>
      <c r="K54" s="7">
        <v>200002</v>
      </c>
      <c r="L54" s="7">
        <v>699999</v>
      </c>
      <c r="P54" s="38"/>
      <c r="Q54" s="38"/>
      <c r="R54" s="38"/>
    </row>
    <row r="55" spans="2:18" ht="12.75">
      <c r="B55" s="8" t="s">
        <v>153</v>
      </c>
      <c r="C55" s="6">
        <v>3</v>
      </c>
      <c r="D55" s="9">
        <v>0</v>
      </c>
      <c r="E55" s="9">
        <v>0</v>
      </c>
      <c r="F55" s="9">
        <v>3</v>
      </c>
      <c r="G55" s="37"/>
      <c r="H55" s="7">
        <v>0</v>
      </c>
      <c r="I55" s="7">
        <v>0</v>
      </c>
      <c r="J55" s="7">
        <v>0</v>
      </c>
      <c r="K55" s="7">
        <v>0</v>
      </c>
      <c r="L55" s="7">
        <v>399999</v>
      </c>
      <c r="P55" s="38"/>
      <c r="Q55" s="38"/>
      <c r="R55" s="38"/>
    </row>
    <row r="56" spans="2:18" ht="12.75">
      <c r="B56" s="8" t="s">
        <v>154</v>
      </c>
      <c r="C56" s="6">
        <v>5</v>
      </c>
      <c r="D56" s="9">
        <v>0</v>
      </c>
      <c r="E56" s="9">
        <v>1</v>
      </c>
      <c r="F56" s="9">
        <v>2</v>
      </c>
      <c r="G56" s="37"/>
      <c r="H56" s="7">
        <v>0</v>
      </c>
      <c r="I56" s="7">
        <v>0</v>
      </c>
      <c r="J56" s="7">
        <v>0</v>
      </c>
      <c r="K56" s="7">
        <v>1</v>
      </c>
      <c r="L56" s="7">
        <v>299999</v>
      </c>
      <c r="P56" s="38"/>
      <c r="Q56" s="38"/>
      <c r="R56" s="38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54"/>
  <sheetViews>
    <sheetView zoomScalePageLayoutView="0" workbookViewId="0" topLeftCell="A1">
      <selection activeCell="F36" sqref="F36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5:12" ht="12.75">
      <c r="E2" s="4"/>
      <c r="F2" s="4"/>
      <c r="G2" s="4"/>
      <c r="H2" s="4"/>
      <c r="I2" s="4"/>
      <c r="J2" s="4"/>
      <c r="K2" s="4"/>
      <c r="L2" s="4"/>
    </row>
    <row r="3" spans="2:12" ht="12.75">
      <c r="B3" s="15"/>
      <c r="C3" s="29"/>
      <c r="E3" s="4"/>
      <c r="F3" s="4"/>
      <c r="G3" s="4"/>
      <c r="H3" s="4"/>
      <c r="I3" s="4"/>
      <c r="J3" s="4"/>
      <c r="K3" s="4"/>
      <c r="L3" s="4"/>
    </row>
    <row r="4" spans="5:12" ht="12.75">
      <c r="E4" s="4"/>
      <c r="F4" s="4"/>
      <c r="G4" s="4"/>
      <c r="H4" s="4"/>
      <c r="I4" s="4"/>
      <c r="J4" s="4"/>
      <c r="K4" s="4"/>
      <c r="L4" s="4"/>
    </row>
    <row r="5" spans="2:12" ht="12.75">
      <c r="B5" s="15"/>
      <c r="C5" s="29"/>
      <c r="E5" s="4"/>
      <c r="F5" s="4"/>
      <c r="G5" s="4"/>
      <c r="H5" s="4"/>
      <c r="I5" s="4"/>
      <c r="J5" s="4"/>
      <c r="K5" s="4"/>
      <c r="L5" s="4"/>
    </row>
    <row r="6" spans="5:12" ht="12.75">
      <c r="E6" s="4"/>
      <c r="F6" s="4"/>
      <c r="G6" s="4"/>
      <c r="H6" s="4"/>
      <c r="I6" s="4"/>
      <c r="J6" s="4"/>
      <c r="K6" s="4"/>
      <c r="L6" s="4"/>
    </row>
    <row r="7" spans="2:12" ht="12.75">
      <c r="B7" s="15"/>
      <c r="E7" s="4"/>
      <c r="F7" s="4"/>
      <c r="G7" s="4"/>
      <c r="H7" s="4"/>
      <c r="I7" s="4"/>
      <c r="J7" s="4"/>
      <c r="K7" s="4"/>
      <c r="L7" s="4"/>
    </row>
    <row r="8" spans="2:12" ht="12.75">
      <c r="B8" s="15"/>
      <c r="C8" s="18"/>
      <c r="E8" s="4"/>
      <c r="F8" s="4"/>
      <c r="G8" s="4"/>
      <c r="H8" s="4"/>
      <c r="I8" s="4"/>
      <c r="J8" s="4"/>
      <c r="K8" s="4"/>
      <c r="L8" s="4"/>
    </row>
    <row r="9" spans="2:12" ht="12.75">
      <c r="B9" s="15"/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E10" s="4"/>
      <c r="F10" s="4"/>
      <c r="G10" s="4"/>
      <c r="H10" s="4"/>
      <c r="I10" s="4"/>
      <c r="J10" s="4"/>
      <c r="K10" s="4"/>
      <c r="L10" s="4"/>
    </row>
    <row r="11" spans="5:12" ht="12.75"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2:12" ht="12.75">
      <c r="B13" s="15"/>
      <c r="C13" s="29"/>
      <c r="E13" s="4"/>
      <c r="F13" s="4"/>
      <c r="G13" s="4"/>
      <c r="H13" s="4"/>
      <c r="I13" s="4"/>
      <c r="J13" s="4"/>
      <c r="K13" s="4"/>
      <c r="L13" s="4"/>
    </row>
    <row r="14" spans="2:12" ht="12.75">
      <c r="B14" s="15"/>
      <c r="E14" s="4"/>
      <c r="F14" s="4"/>
      <c r="G14" s="4"/>
      <c r="H14" s="4"/>
      <c r="I14" s="4"/>
      <c r="J14" s="4"/>
      <c r="K14" s="4"/>
      <c r="L14" s="4"/>
    </row>
    <row r="15" spans="2:12" ht="12.75">
      <c r="B15" s="15"/>
      <c r="C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15"/>
      <c r="E16" s="4"/>
      <c r="F16" s="4"/>
      <c r="G16" s="4"/>
      <c r="H16" s="4"/>
      <c r="I16" s="4"/>
      <c r="J16" s="4"/>
      <c r="K16" s="4"/>
      <c r="L16" s="4"/>
    </row>
    <row r="17" spans="2:12" ht="12.75">
      <c r="B17" s="15"/>
      <c r="C17" s="18"/>
      <c r="E17" s="4"/>
      <c r="F17" s="4"/>
      <c r="G17" s="4"/>
      <c r="H17" s="4"/>
      <c r="I17" s="4"/>
      <c r="J17" s="4"/>
      <c r="K17" s="4"/>
      <c r="L17" s="4"/>
    </row>
    <row r="18" spans="5:12" ht="12.75">
      <c r="E18" s="4"/>
      <c r="F18" s="4"/>
      <c r="G18" s="4"/>
      <c r="H18" s="4"/>
      <c r="I18" s="4"/>
      <c r="J18" s="4"/>
      <c r="K18" s="4"/>
      <c r="L18" s="4"/>
    </row>
    <row r="19" spans="2:12" ht="12.75">
      <c r="B19" s="15"/>
      <c r="C19" s="29"/>
      <c r="E19" s="4"/>
      <c r="F19" s="4"/>
      <c r="G19" s="4"/>
      <c r="H19" s="4"/>
      <c r="I19" s="4"/>
      <c r="J19" s="4"/>
      <c r="K19" s="4"/>
      <c r="L19" s="4"/>
    </row>
    <row r="21" spans="2:3" ht="12.75">
      <c r="B21" s="15"/>
      <c r="C21" s="18"/>
    </row>
    <row r="23" ht="12.75">
      <c r="B23" s="15"/>
    </row>
    <row r="24" spans="2:3" ht="12.75">
      <c r="B24" s="15"/>
      <c r="C24" s="18"/>
    </row>
    <row r="26" spans="2:3" ht="12.75">
      <c r="B26" s="15"/>
      <c r="C26" s="29"/>
    </row>
    <row r="27" ht="12.75">
      <c r="B27" s="15"/>
    </row>
    <row r="30" spans="2:3" ht="12.75">
      <c r="B30" s="15"/>
      <c r="C30" s="29"/>
    </row>
    <row r="32" spans="2:3" ht="13.5">
      <c r="B32" s="15"/>
      <c r="C32" s="31"/>
    </row>
    <row r="34" spans="2:3" ht="12.75">
      <c r="B34" s="15"/>
      <c r="C34" s="29"/>
    </row>
    <row r="35" ht="12.75">
      <c r="B35" s="15"/>
    </row>
    <row r="36" spans="2:3" ht="12.75">
      <c r="B36" s="15"/>
      <c r="C36" s="18"/>
    </row>
    <row r="43" ht="12.75">
      <c r="B43" s="15"/>
    </row>
    <row r="47" ht="12.75">
      <c r="B47" s="15"/>
    </row>
    <row r="53" ht="12.75">
      <c r="B53" s="15"/>
    </row>
    <row r="54" spans="2:3" ht="12.75">
      <c r="B54" s="15"/>
      <c r="C54" s="1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1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R29" sqref="R29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6">
      <c r="A1" s="74">
        <v>38</v>
      </c>
      <c r="B1" s="13" t="s">
        <v>171</v>
      </c>
      <c r="C1" s="13" t="s">
        <v>172</v>
      </c>
      <c r="D1" s="13" t="s">
        <v>173</v>
      </c>
      <c r="E1" s="13" t="s">
        <v>174</v>
      </c>
      <c r="F1" s="13" t="s">
        <v>175</v>
      </c>
      <c r="G1" s="13" t="s">
        <v>176</v>
      </c>
      <c r="H1" s="13" t="s">
        <v>177</v>
      </c>
      <c r="I1" s="13" t="s">
        <v>178</v>
      </c>
    </row>
    <row r="2" spans="1:9" ht="12.75">
      <c r="A2" s="14" t="s">
        <v>3</v>
      </c>
      <c r="B2" s="27"/>
      <c r="C2" s="27"/>
      <c r="D2" s="27"/>
      <c r="E2" s="27"/>
      <c r="F2" s="27"/>
      <c r="G2" s="27"/>
      <c r="H2" s="27"/>
      <c r="I2" s="27"/>
    </row>
    <row r="3" spans="1:10" ht="12.75">
      <c r="A3" s="20" t="s">
        <v>21</v>
      </c>
      <c r="B3" s="21" t="s">
        <v>111</v>
      </c>
      <c r="C3" s="21" t="s">
        <v>39</v>
      </c>
      <c r="D3" s="21" t="s">
        <v>37</v>
      </c>
      <c r="E3" s="21" t="s">
        <v>41</v>
      </c>
      <c r="F3" s="21" t="s">
        <v>42</v>
      </c>
      <c r="G3" s="21" t="s">
        <v>37</v>
      </c>
      <c r="H3" s="21" t="s">
        <v>42</v>
      </c>
      <c r="I3" s="21" t="s">
        <v>37</v>
      </c>
      <c r="J3" s="6">
        <v>0</v>
      </c>
    </row>
    <row r="4" spans="1:10" ht="12.75">
      <c r="A4" s="20" t="s">
        <v>75</v>
      </c>
      <c r="B4" s="21" t="s">
        <v>69</v>
      </c>
      <c r="C4" s="21" t="s">
        <v>39</v>
      </c>
      <c r="D4" s="21" t="s">
        <v>40</v>
      </c>
      <c r="E4" s="21" t="s">
        <v>40</v>
      </c>
      <c r="F4" s="21" t="s">
        <v>39</v>
      </c>
      <c r="G4" s="21" t="s">
        <v>40</v>
      </c>
      <c r="H4" s="21" t="s">
        <v>40</v>
      </c>
      <c r="I4" s="21" t="s">
        <v>40</v>
      </c>
      <c r="J4" s="6">
        <v>0</v>
      </c>
    </row>
    <row r="5" spans="1:10" ht="12.75">
      <c r="A5" s="20" t="s">
        <v>153</v>
      </c>
      <c r="B5" s="21" t="s">
        <v>43</v>
      </c>
      <c r="C5" s="21" t="s">
        <v>42</v>
      </c>
      <c r="D5" s="21" t="s">
        <v>38</v>
      </c>
      <c r="E5" s="21" t="s">
        <v>41</v>
      </c>
      <c r="F5" s="21" t="s">
        <v>43</v>
      </c>
      <c r="G5" s="21" t="s">
        <v>38</v>
      </c>
      <c r="H5" s="21" t="s">
        <v>40</v>
      </c>
      <c r="I5" s="21" t="s">
        <v>41</v>
      </c>
      <c r="J5" s="6">
        <v>0</v>
      </c>
    </row>
    <row r="6" spans="1:10" ht="12.75">
      <c r="A6" s="20" t="s">
        <v>28</v>
      </c>
      <c r="B6" s="21" t="s">
        <v>69</v>
      </c>
      <c r="C6" s="21" t="s">
        <v>42</v>
      </c>
      <c r="D6" s="21" t="s">
        <v>37</v>
      </c>
      <c r="E6" s="21" t="s">
        <v>37</v>
      </c>
      <c r="F6" s="21" t="s">
        <v>69</v>
      </c>
      <c r="G6" s="21" t="s">
        <v>37</v>
      </c>
      <c r="H6" s="21" t="s">
        <v>40</v>
      </c>
      <c r="I6" s="21" t="s">
        <v>41</v>
      </c>
      <c r="J6" s="6">
        <v>0</v>
      </c>
    </row>
    <row r="7" spans="1:10" ht="12.75">
      <c r="A7" s="20" t="s">
        <v>33</v>
      </c>
      <c r="B7" s="21" t="s">
        <v>43</v>
      </c>
      <c r="C7" s="21" t="s">
        <v>42</v>
      </c>
      <c r="D7" s="21" t="s">
        <v>38</v>
      </c>
      <c r="E7" s="21" t="s">
        <v>41</v>
      </c>
      <c r="F7" s="21" t="s">
        <v>111</v>
      </c>
      <c r="G7" s="21" t="s">
        <v>37</v>
      </c>
      <c r="H7" s="21" t="s">
        <v>79</v>
      </c>
      <c r="I7" s="21" t="s">
        <v>41</v>
      </c>
      <c r="J7" s="6">
        <v>0</v>
      </c>
    </row>
    <row r="8" spans="1:10" ht="12.75">
      <c r="A8" s="20" t="s">
        <v>12</v>
      </c>
      <c r="B8" s="21" t="s">
        <v>111</v>
      </c>
      <c r="C8" s="21" t="s">
        <v>39</v>
      </c>
      <c r="D8" s="21" t="s">
        <v>37</v>
      </c>
      <c r="E8" s="21" t="s">
        <v>37</v>
      </c>
      <c r="F8" s="21" t="s">
        <v>69</v>
      </c>
      <c r="G8" s="21" t="s">
        <v>40</v>
      </c>
      <c r="H8" s="21" t="s">
        <v>42</v>
      </c>
      <c r="I8" s="21" t="s">
        <v>37</v>
      </c>
      <c r="J8" s="6">
        <v>0</v>
      </c>
    </row>
    <row r="9" spans="1:10" ht="12.75">
      <c r="A9" s="20" t="s">
        <v>46</v>
      </c>
      <c r="B9" s="21" t="s">
        <v>43</v>
      </c>
      <c r="C9" s="21" t="s">
        <v>42</v>
      </c>
      <c r="D9" s="21" t="s">
        <v>41</v>
      </c>
      <c r="E9" s="21" t="s">
        <v>41</v>
      </c>
      <c r="F9" s="21" t="s">
        <v>69</v>
      </c>
      <c r="G9" s="21" t="s">
        <v>37</v>
      </c>
      <c r="H9" s="21" t="s">
        <v>38</v>
      </c>
      <c r="I9" s="21" t="s">
        <v>37</v>
      </c>
      <c r="J9" s="6">
        <v>0</v>
      </c>
    </row>
    <row r="10" spans="1:10" ht="12.75">
      <c r="A10" s="20" t="s">
        <v>16</v>
      </c>
      <c r="B10" s="21" t="s">
        <v>43</v>
      </c>
      <c r="C10" s="21" t="s">
        <v>69</v>
      </c>
      <c r="D10" s="21" t="s">
        <v>41</v>
      </c>
      <c r="E10" s="21" t="s">
        <v>37</v>
      </c>
      <c r="F10" s="21" t="s">
        <v>43</v>
      </c>
      <c r="G10" s="21" t="s">
        <v>38</v>
      </c>
      <c r="H10" s="21" t="s">
        <v>41</v>
      </c>
      <c r="I10" s="21" t="s">
        <v>80</v>
      </c>
      <c r="J10" s="6">
        <v>0</v>
      </c>
    </row>
    <row r="11" spans="1:10" ht="12.75">
      <c r="A11" s="20" t="s">
        <v>73</v>
      </c>
      <c r="B11" s="21" t="s">
        <v>42</v>
      </c>
      <c r="C11" s="21" t="s">
        <v>42</v>
      </c>
      <c r="D11" s="21" t="s">
        <v>41</v>
      </c>
      <c r="E11" s="21" t="s">
        <v>41</v>
      </c>
      <c r="F11" s="21" t="s">
        <v>43</v>
      </c>
      <c r="G11" s="21" t="s">
        <v>37</v>
      </c>
      <c r="H11" s="21" t="s">
        <v>40</v>
      </c>
      <c r="I11" s="21" t="s">
        <v>37</v>
      </c>
      <c r="J11" s="6">
        <v>0</v>
      </c>
    </row>
    <row r="12" spans="1:10" ht="12.75">
      <c r="A12" s="20" t="s">
        <v>24</v>
      </c>
      <c r="B12" s="21" t="s">
        <v>69</v>
      </c>
      <c r="C12" s="21" t="s">
        <v>42</v>
      </c>
      <c r="D12" s="21" t="s">
        <v>41</v>
      </c>
      <c r="E12" s="21" t="s">
        <v>41</v>
      </c>
      <c r="F12" s="21" t="s">
        <v>43</v>
      </c>
      <c r="G12" s="21" t="s">
        <v>38</v>
      </c>
      <c r="H12" s="21" t="s">
        <v>37</v>
      </c>
      <c r="I12" s="21" t="s">
        <v>41</v>
      </c>
      <c r="J12" s="6">
        <v>0</v>
      </c>
    </row>
    <row r="13" spans="1:10" ht="12.75">
      <c r="A13" s="20" t="s">
        <v>25</v>
      </c>
      <c r="B13" s="21" t="s">
        <v>43</v>
      </c>
      <c r="C13" s="21" t="s">
        <v>39</v>
      </c>
      <c r="D13" s="21" t="s">
        <v>41</v>
      </c>
      <c r="E13" s="21" t="s">
        <v>38</v>
      </c>
      <c r="F13" s="21" t="s">
        <v>69</v>
      </c>
      <c r="G13" s="21" t="s">
        <v>38</v>
      </c>
      <c r="H13" s="21" t="s">
        <v>40</v>
      </c>
      <c r="I13" s="21" t="s">
        <v>41</v>
      </c>
      <c r="J13" s="6">
        <v>0</v>
      </c>
    </row>
    <row r="14" spans="1:10" ht="12.75">
      <c r="A14" s="20" t="s">
        <v>29</v>
      </c>
      <c r="B14" s="21" t="s">
        <v>43</v>
      </c>
      <c r="C14" s="21" t="s">
        <v>39</v>
      </c>
      <c r="D14" s="21" t="s">
        <v>38</v>
      </c>
      <c r="E14" s="21" t="s">
        <v>41</v>
      </c>
      <c r="F14" s="21" t="s">
        <v>42</v>
      </c>
      <c r="G14" s="21" t="s">
        <v>37</v>
      </c>
      <c r="H14" s="21" t="s">
        <v>40</v>
      </c>
      <c r="I14" s="21" t="s">
        <v>38</v>
      </c>
      <c r="J14" s="6">
        <v>0</v>
      </c>
    </row>
    <row r="15" spans="1:10" ht="12.75">
      <c r="A15" s="20" t="s">
        <v>23</v>
      </c>
      <c r="B15" s="21" t="s">
        <v>111</v>
      </c>
      <c r="C15" s="21" t="s">
        <v>42</v>
      </c>
      <c r="D15" s="21" t="s">
        <v>41</v>
      </c>
      <c r="E15" s="21" t="s">
        <v>37</v>
      </c>
      <c r="F15" s="21" t="s">
        <v>111</v>
      </c>
      <c r="G15" s="21" t="s">
        <v>37</v>
      </c>
      <c r="H15" s="21" t="s">
        <v>37</v>
      </c>
      <c r="I15" s="21" t="s">
        <v>41</v>
      </c>
      <c r="J15" s="6">
        <v>0</v>
      </c>
    </row>
    <row r="16" spans="1:10" ht="12.75">
      <c r="A16" s="20" t="s">
        <v>53</v>
      </c>
      <c r="B16" s="21" t="s">
        <v>111</v>
      </c>
      <c r="C16" s="21" t="s">
        <v>39</v>
      </c>
      <c r="D16" s="21" t="s">
        <v>41</v>
      </c>
      <c r="E16" s="21" t="s">
        <v>41</v>
      </c>
      <c r="F16" s="21" t="s">
        <v>111</v>
      </c>
      <c r="G16" s="21" t="s">
        <v>40</v>
      </c>
      <c r="H16" s="21" t="s">
        <v>40</v>
      </c>
      <c r="I16" s="21" t="s">
        <v>37</v>
      </c>
      <c r="J16" s="6">
        <v>0</v>
      </c>
    </row>
    <row r="17" spans="1:10" ht="12.75">
      <c r="A17" s="20" t="s">
        <v>11</v>
      </c>
      <c r="B17" s="21" t="s">
        <v>42</v>
      </c>
      <c r="C17" s="21" t="s">
        <v>42</v>
      </c>
      <c r="D17" s="21" t="s">
        <v>38</v>
      </c>
      <c r="E17" s="21" t="s">
        <v>38</v>
      </c>
      <c r="F17" s="21" t="s">
        <v>42</v>
      </c>
      <c r="G17" s="21" t="s">
        <v>38</v>
      </c>
      <c r="H17" s="21" t="s">
        <v>38</v>
      </c>
      <c r="I17" s="21" t="s">
        <v>38</v>
      </c>
      <c r="J17" s="6">
        <v>0</v>
      </c>
    </row>
    <row r="18" spans="1:10" ht="12.75">
      <c r="A18" s="20" t="s">
        <v>76</v>
      </c>
      <c r="B18" s="21" t="s">
        <v>69</v>
      </c>
      <c r="C18" s="21" t="s">
        <v>42</v>
      </c>
      <c r="D18" s="21" t="s">
        <v>41</v>
      </c>
      <c r="E18" s="21" t="s">
        <v>38</v>
      </c>
      <c r="F18" s="21" t="s">
        <v>43</v>
      </c>
      <c r="G18" s="21" t="s">
        <v>40</v>
      </c>
      <c r="H18" s="21" t="s">
        <v>40</v>
      </c>
      <c r="I18" s="21" t="s">
        <v>37</v>
      </c>
      <c r="J18" s="6">
        <v>0</v>
      </c>
    </row>
    <row r="19" spans="1:10" ht="12.75">
      <c r="A19" s="20" t="s">
        <v>66</v>
      </c>
      <c r="B19" s="21" t="s">
        <v>69</v>
      </c>
      <c r="C19" s="21" t="s">
        <v>40</v>
      </c>
      <c r="D19" s="21" t="s">
        <v>37</v>
      </c>
      <c r="E19" s="21" t="s">
        <v>38</v>
      </c>
      <c r="F19" s="21" t="s">
        <v>42</v>
      </c>
      <c r="G19" s="21" t="s">
        <v>37</v>
      </c>
      <c r="H19" s="21" t="s">
        <v>42</v>
      </c>
      <c r="I19" s="21" t="s">
        <v>39</v>
      </c>
      <c r="J19" s="6">
        <v>0</v>
      </c>
    </row>
    <row r="20" spans="1:10" ht="12.75">
      <c r="A20" s="20" t="s">
        <v>110</v>
      </c>
      <c r="B20" s="21" t="s">
        <v>43</v>
      </c>
      <c r="C20" s="21" t="s">
        <v>40</v>
      </c>
      <c r="D20" s="21" t="s">
        <v>37</v>
      </c>
      <c r="E20" s="21" t="s">
        <v>38</v>
      </c>
      <c r="F20" s="21" t="s">
        <v>42</v>
      </c>
      <c r="G20" s="21" t="s">
        <v>44</v>
      </c>
      <c r="H20" s="21" t="s">
        <v>69</v>
      </c>
      <c r="I20" s="21" t="s">
        <v>37</v>
      </c>
      <c r="J20" s="6">
        <v>0</v>
      </c>
    </row>
    <row r="21" spans="1:10" ht="12.75">
      <c r="A21" s="20" t="s">
        <v>15</v>
      </c>
      <c r="B21" s="21" t="s">
        <v>69</v>
      </c>
      <c r="C21" s="21" t="s">
        <v>42</v>
      </c>
      <c r="D21" s="21" t="s">
        <v>38</v>
      </c>
      <c r="E21" s="21" t="s">
        <v>37</v>
      </c>
      <c r="F21" s="21" t="s">
        <v>69</v>
      </c>
      <c r="G21" s="21" t="s">
        <v>37</v>
      </c>
      <c r="H21" s="21" t="s">
        <v>37</v>
      </c>
      <c r="I21" s="21" t="s">
        <v>37</v>
      </c>
      <c r="J21" s="6">
        <v>0</v>
      </c>
    </row>
    <row r="22" spans="1:10" ht="12.75">
      <c r="A22" s="20" t="s">
        <v>36</v>
      </c>
      <c r="B22" s="21" t="s">
        <v>69</v>
      </c>
      <c r="C22" s="21" t="s">
        <v>69</v>
      </c>
      <c r="D22" s="21" t="s">
        <v>41</v>
      </c>
      <c r="E22" s="21" t="s">
        <v>38</v>
      </c>
      <c r="F22" s="21" t="s">
        <v>111</v>
      </c>
      <c r="G22" s="21" t="s">
        <v>42</v>
      </c>
      <c r="H22" s="21" t="s">
        <v>69</v>
      </c>
      <c r="I22" s="21" t="s">
        <v>41</v>
      </c>
      <c r="J22" s="6">
        <v>0</v>
      </c>
    </row>
    <row r="23" spans="1:10" ht="12.75">
      <c r="A23" s="20" t="s">
        <v>154</v>
      </c>
      <c r="B23" s="21" t="s">
        <v>42</v>
      </c>
      <c r="C23" s="21" t="s">
        <v>69</v>
      </c>
      <c r="D23" s="21" t="s">
        <v>51</v>
      </c>
      <c r="E23" s="21" t="s">
        <v>41</v>
      </c>
      <c r="F23" s="21" t="s">
        <v>69</v>
      </c>
      <c r="G23" s="21" t="s">
        <v>37</v>
      </c>
      <c r="H23" s="21" t="s">
        <v>37</v>
      </c>
      <c r="I23" s="21" t="s">
        <v>60</v>
      </c>
      <c r="J23" s="6">
        <v>0</v>
      </c>
    </row>
    <row r="24" spans="1:10" ht="12.75">
      <c r="A24" s="20" t="s">
        <v>104</v>
      </c>
      <c r="B24" s="21" t="s">
        <v>69</v>
      </c>
      <c r="C24" s="21" t="s">
        <v>42</v>
      </c>
      <c r="D24" s="21" t="s">
        <v>37</v>
      </c>
      <c r="E24" s="21" t="s">
        <v>41</v>
      </c>
      <c r="F24" s="21" t="s">
        <v>69</v>
      </c>
      <c r="G24" s="21" t="s">
        <v>39</v>
      </c>
      <c r="H24" s="21" t="s">
        <v>40</v>
      </c>
      <c r="I24" s="21" t="s">
        <v>37</v>
      </c>
      <c r="J24" s="6">
        <v>0</v>
      </c>
    </row>
    <row r="25" spans="1:10" ht="12.75">
      <c r="A25" s="20" t="s">
        <v>54</v>
      </c>
      <c r="B25" s="21" t="s">
        <v>69</v>
      </c>
      <c r="C25" s="21" t="s">
        <v>39</v>
      </c>
      <c r="D25" s="21" t="s">
        <v>38</v>
      </c>
      <c r="E25" s="21" t="s">
        <v>41</v>
      </c>
      <c r="F25" s="21" t="s">
        <v>42</v>
      </c>
      <c r="G25" s="21" t="s">
        <v>44</v>
      </c>
      <c r="H25" s="21" t="s">
        <v>39</v>
      </c>
      <c r="I25" s="21" t="s">
        <v>41</v>
      </c>
      <c r="J25" s="6">
        <v>0</v>
      </c>
    </row>
    <row r="26" spans="1:10" ht="12.75">
      <c r="A26" s="20" t="s">
        <v>14</v>
      </c>
      <c r="B26" s="21" t="s">
        <v>69</v>
      </c>
      <c r="C26" s="21" t="s">
        <v>40</v>
      </c>
      <c r="D26" s="21" t="s">
        <v>41</v>
      </c>
      <c r="E26" s="21" t="s">
        <v>38</v>
      </c>
      <c r="F26" s="21" t="s">
        <v>39</v>
      </c>
      <c r="G26" s="21" t="s">
        <v>38</v>
      </c>
      <c r="H26" s="21" t="s">
        <v>37</v>
      </c>
      <c r="I26" s="21" t="s">
        <v>38</v>
      </c>
      <c r="J26" s="6">
        <v>0</v>
      </c>
    </row>
    <row r="27" spans="1:10" ht="12.75">
      <c r="A27" s="20" t="s">
        <v>9</v>
      </c>
      <c r="B27" s="21" t="s">
        <v>43</v>
      </c>
      <c r="C27" s="21" t="s">
        <v>42</v>
      </c>
      <c r="D27" s="21" t="s">
        <v>38</v>
      </c>
      <c r="E27" s="21" t="s">
        <v>41</v>
      </c>
      <c r="F27" s="21" t="s">
        <v>43</v>
      </c>
      <c r="G27" s="21" t="s">
        <v>38</v>
      </c>
      <c r="H27" s="21" t="s">
        <v>38</v>
      </c>
      <c r="I27" s="21" t="s">
        <v>41</v>
      </c>
      <c r="J27" s="6">
        <v>0</v>
      </c>
    </row>
    <row r="28" spans="1:10" ht="12.75">
      <c r="A28" s="20" t="s">
        <v>18</v>
      </c>
      <c r="B28" s="21" t="s">
        <v>111</v>
      </c>
      <c r="C28" s="21" t="s">
        <v>42</v>
      </c>
      <c r="D28" s="21" t="s">
        <v>41</v>
      </c>
      <c r="E28" s="21" t="s">
        <v>41</v>
      </c>
      <c r="F28" s="21" t="s">
        <v>111</v>
      </c>
      <c r="G28" s="21" t="s">
        <v>42</v>
      </c>
      <c r="H28" s="21" t="s">
        <v>38</v>
      </c>
      <c r="I28" s="21" t="s">
        <v>37</v>
      </c>
      <c r="J28" s="6">
        <v>0</v>
      </c>
    </row>
    <row r="29" spans="1:10" ht="12.75">
      <c r="A29" s="20" t="s">
        <v>13</v>
      </c>
      <c r="B29" s="21" t="s">
        <v>69</v>
      </c>
      <c r="C29" s="21" t="s">
        <v>42</v>
      </c>
      <c r="D29" s="21" t="s">
        <v>60</v>
      </c>
      <c r="E29" s="21" t="s">
        <v>41</v>
      </c>
      <c r="F29" s="21" t="s">
        <v>43</v>
      </c>
      <c r="G29" s="21" t="s">
        <v>38</v>
      </c>
      <c r="H29" s="21" t="s">
        <v>42</v>
      </c>
      <c r="I29" s="21" t="s">
        <v>41</v>
      </c>
      <c r="J29" s="6">
        <v>0</v>
      </c>
    </row>
    <row r="30" spans="1:10" ht="12.75">
      <c r="A30" s="20" t="s">
        <v>26</v>
      </c>
      <c r="B30" s="21" t="s">
        <v>43</v>
      </c>
      <c r="C30" s="21" t="s">
        <v>69</v>
      </c>
      <c r="D30" s="21" t="s">
        <v>41</v>
      </c>
      <c r="E30" s="21" t="s">
        <v>60</v>
      </c>
      <c r="F30" s="21" t="s">
        <v>69</v>
      </c>
      <c r="G30" s="21" t="s">
        <v>38</v>
      </c>
      <c r="H30" s="21" t="s">
        <v>40</v>
      </c>
      <c r="I30" s="21" t="s">
        <v>41</v>
      </c>
      <c r="J30" s="6">
        <v>0</v>
      </c>
    </row>
    <row r="31" spans="1:10" ht="12.75">
      <c r="A31" s="20" t="s">
        <v>45</v>
      </c>
      <c r="B31" s="21" t="s">
        <v>114</v>
      </c>
      <c r="C31" s="21" t="s">
        <v>39</v>
      </c>
      <c r="D31" s="21" t="s">
        <v>37</v>
      </c>
      <c r="E31" s="21" t="s">
        <v>37</v>
      </c>
      <c r="F31" s="21" t="s">
        <v>69</v>
      </c>
      <c r="G31" s="21" t="s">
        <v>38</v>
      </c>
      <c r="H31" s="21" t="s">
        <v>40</v>
      </c>
      <c r="I31" s="21" t="s">
        <v>38</v>
      </c>
      <c r="J31" s="6">
        <v>0</v>
      </c>
    </row>
    <row r="32" spans="1:10" ht="12.75">
      <c r="A32" s="20" t="s">
        <v>20</v>
      </c>
      <c r="B32" s="21" t="s">
        <v>111</v>
      </c>
      <c r="C32" s="21" t="s">
        <v>42</v>
      </c>
      <c r="D32" s="21" t="s">
        <v>38</v>
      </c>
      <c r="E32" s="21" t="s">
        <v>40</v>
      </c>
      <c r="F32" s="21" t="s">
        <v>69</v>
      </c>
      <c r="G32" s="21" t="s">
        <v>37</v>
      </c>
      <c r="H32" s="21" t="s">
        <v>42</v>
      </c>
      <c r="I32" s="21" t="s">
        <v>40</v>
      </c>
      <c r="J32" s="6">
        <v>0</v>
      </c>
    </row>
    <row r="33" spans="1:10" ht="12.75">
      <c r="A33" s="20" t="s">
        <v>59</v>
      </c>
      <c r="B33" s="21" t="s">
        <v>69</v>
      </c>
      <c r="C33" s="21" t="s">
        <v>40</v>
      </c>
      <c r="D33" s="21" t="s">
        <v>41</v>
      </c>
      <c r="E33" s="21" t="s">
        <v>41</v>
      </c>
      <c r="F33" s="21" t="s">
        <v>42</v>
      </c>
      <c r="G33" s="21" t="s">
        <v>37</v>
      </c>
      <c r="H33" s="21" t="s">
        <v>37</v>
      </c>
      <c r="I33" s="21" t="s">
        <v>41</v>
      </c>
      <c r="J33" s="6">
        <v>0</v>
      </c>
    </row>
    <row r="34" spans="1:10" ht="12.75">
      <c r="A34" s="20" t="s">
        <v>34</v>
      </c>
      <c r="B34" s="21" t="s">
        <v>39</v>
      </c>
      <c r="C34" s="21" t="s">
        <v>40</v>
      </c>
      <c r="D34" s="21" t="s">
        <v>37</v>
      </c>
      <c r="E34" s="21" t="s">
        <v>37</v>
      </c>
      <c r="F34" s="21" t="s">
        <v>69</v>
      </c>
      <c r="G34" s="21" t="s">
        <v>37</v>
      </c>
      <c r="H34" s="21" t="s">
        <v>37</v>
      </c>
      <c r="I34" s="21" t="s">
        <v>37</v>
      </c>
      <c r="J34" s="6">
        <v>0</v>
      </c>
    </row>
    <row r="35" spans="1:10" ht="12.75">
      <c r="A35" s="20" t="s">
        <v>19</v>
      </c>
      <c r="B35" s="21" t="s">
        <v>43</v>
      </c>
      <c r="C35" s="21" t="s">
        <v>42</v>
      </c>
      <c r="D35" s="21" t="s">
        <v>41</v>
      </c>
      <c r="E35" s="21" t="s">
        <v>41</v>
      </c>
      <c r="F35" s="21" t="s">
        <v>69</v>
      </c>
      <c r="G35" s="21" t="s">
        <v>40</v>
      </c>
      <c r="H35" s="21" t="s">
        <v>38</v>
      </c>
      <c r="I35" s="21" t="s">
        <v>38</v>
      </c>
      <c r="J35" s="6">
        <v>0</v>
      </c>
    </row>
    <row r="36" spans="1:10" ht="12.75">
      <c r="A36" s="20" t="s">
        <v>17</v>
      </c>
      <c r="B36" s="21" t="s">
        <v>42</v>
      </c>
      <c r="C36" s="21" t="s">
        <v>40</v>
      </c>
      <c r="D36" s="21" t="s">
        <v>38</v>
      </c>
      <c r="E36" s="21" t="s">
        <v>37</v>
      </c>
      <c r="F36" s="21" t="s">
        <v>39</v>
      </c>
      <c r="G36" s="21" t="s">
        <v>40</v>
      </c>
      <c r="H36" s="21" t="s">
        <v>42</v>
      </c>
      <c r="I36" s="21" t="s">
        <v>38</v>
      </c>
      <c r="J36" s="6">
        <v>0</v>
      </c>
    </row>
    <row r="37" spans="1:10" ht="12.75">
      <c r="A37" s="20" t="s">
        <v>70</v>
      </c>
      <c r="B37" s="21" t="s">
        <v>69</v>
      </c>
      <c r="C37" s="21" t="s">
        <v>39</v>
      </c>
      <c r="D37" s="21" t="s">
        <v>38</v>
      </c>
      <c r="E37" s="21" t="s">
        <v>37</v>
      </c>
      <c r="F37" s="21" t="s">
        <v>43</v>
      </c>
      <c r="G37" s="21" t="s">
        <v>40</v>
      </c>
      <c r="H37" s="21" t="s">
        <v>40</v>
      </c>
      <c r="I37" s="21" t="s">
        <v>37</v>
      </c>
      <c r="J37" s="6">
        <v>0</v>
      </c>
    </row>
    <row r="38" spans="1:10" ht="12.75">
      <c r="A38" s="20" t="s">
        <v>22</v>
      </c>
      <c r="B38" s="21" t="s">
        <v>39</v>
      </c>
      <c r="C38" s="21" t="s">
        <v>39</v>
      </c>
      <c r="D38" s="21" t="s">
        <v>37</v>
      </c>
      <c r="E38" s="21" t="s">
        <v>37</v>
      </c>
      <c r="F38" s="21" t="s">
        <v>39</v>
      </c>
      <c r="G38" s="21" t="s">
        <v>37</v>
      </c>
      <c r="H38" s="21" t="s">
        <v>37</v>
      </c>
      <c r="I38" s="21" t="s">
        <v>37</v>
      </c>
      <c r="J38" s="6">
        <v>0</v>
      </c>
    </row>
    <row r="39" spans="1:10" ht="12.75">
      <c r="A39" s="20" t="s">
        <v>32</v>
      </c>
      <c r="B39" s="21" t="s">
        <v>111</v>
      </c>
      <c r="C39" s="21" t="s">
        <v>43</v>
      </c>
      <c r="D39" s="21" t="s">
        <v>37</v>
      </c>
      <c r="E39" s="21" t="s">
        <v>41</v>
      </c>
      <c r="F39" s="21" t="s">
        <v>69</v>
      </c>
      <c r="G39" s="21" t="s">
        <v>40</v>
      </c>
      <c r="H39" s="21" t="s">
        <v>42</v>
      </c>
      <c r="I39" s="21" t="s">
        <v>37</v>
      </c>
      <c r="J39" s="6">
        <v>0</v>
      </c>
    </row>
    <row r="40" spans="1:10" ht="12.75">
      <c r="A40" s="20" t="s">
        <v>74</v>
      </c>
      <c r="B40" s="21" t="s">
        <v>43</v>
      </c>
      <c r="C40" s="21" t="s">
        <v>69</v>
      </c>
      <c r="D40" s="21" t="s">
        <v>38</v>
      </c>
      <c r="E40" s="21" t="s">
        <v>41</v>
      </c>
      <c r="F40" s="21" t="s">
        <v>39</v>
      </c>
      <c r="G40" s="21" t="s">
        <v>37</v>
      </c>
      <c r="H40" s="21" t="s">
        <v>39</v>
      </c>
      <c r="I40" s="21" t="s">
        <v>38</v>
      </c>
      <c r="J40" s="6">
        <v>0</v>
      </c>
    </row>
    <row r="41" ht="12.75">
      <c r="A41" s="75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7"/>
  <sheetViews>
    <sheetView zoomScalePageLayoutView="0" workbookViewId="0" topLeftCell="A1">
      <pane ySplit="2" topLeftCell="BM3" activePane="bottomLeft" state="frozen"/>
      <selection pane="topLeft" activeCell="H30" sqref="H30"/>
      <selection pane="bottomLeft" activeCell="Y20" sqref="Y20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0">
      <c r="A1" s="74">
        <v>44</v>
      </c>
      <c r="B1" s="13" t="s">
        <v>158</v>
      </c>
      <c r="C1" s="13" t="s">
        <v>159</v>
      </c>
      <c r="D1" s="13" t="s">
        <v>160</v>
      </c>
      <c r="E1" s="13" t="s">
        <v>161</v>
      </c>
      <c r="F1" s="13" t="s">
        <v>162</v>
      </c>
      <c r="G1" s="13" t="s">
        <v>163</v>
      </c>
      <c r="H1" s="13" t="s">
        <v>164</v>
      </c>
      <c r="I1" s="13" t="s">
        <v>165</v>
      </c>
      <c r="J1" s="13" t="s">
        <v>166</v>
      </c>
      <c r="K1" s="13" t="s">
        <v>167</v>
      </c>
    </row>
    <row r="2" spans="1:11" ht="12.75">
      <c r="A2" s="14" t="s">
        <v>3</v>
      </c>
      <c r="B2" s="27" t="s">
        <v>43</v>
      </c>
      <c r="C2" s="27" t="s">
        <v>44</v>
      </c>
      <c r="D2" s="27" t="s">
        <v>40</v>
      </c>
      <c r="E2" s="27" t="s">
        <v>111</v>
      </c>
      <c r="F2" s="27" t="s">
        <v>170</v>
      </c>
      <c r="G2" s="27" t="s">
        <v>42</v>
      </c>
      <c r="H2" s="27" t="s">
        <v>156</v>
      </c>
      <c r="I2" s="27" t="s">
        <v>38</v>
      </c>
      <c r="J2" s="27" t="s">
        <v>79</v>
      </c>
      <c r="K2" s="27" t="s">
        <v>40</v>
      </c>
    </row>
    <row r="3" spans="1:12" ht="12.75">
      <c r="A3" s="20" t="s">
        <v>20</v>
      </c>
      <c r="B3" s="76" t="s">
        <v>42</v>
      </c>
      <c r="C3" s="77" t="s">
        <v>40</v>
      </c>
      <c r="D3" s="21" t="s">
        <v>112</v>
      </c>
      <c r="E3" s="76" t="s">
        <v>42</v>
      </c>
      <c r="F3" s="76" t="s">
        <v>51</v>
      </c>
      <c r="G3" s="21" t="s">
        <v>38</v>
      </c>
      <c r="H3" s="76" t="s">
        <v>80</v>
      </c>
      <c r="I3" s="73" t="s">
        <v>38</v>
      </c>
      <c r="J3" s="77" t="s">
        <v>42</v>
      </c>
      <c r="K3" s="73" t="s">
        <v>40</v>
      </c>
      <c r="L3" s="6">
        <v>20</v>
      </c>
    </row>
    <row r="4" spans="1:12" ht="12.75">
      <c r="A4" s="20" t="s">
        <v>66</v>
      </c>
      <c r="B4" s="21" t="s">
        <v>37</v>
      </c>
      <c r="C4" s="77" t="s">
        <v>40</v>
      </c>
      <c r="D4" s="21" t="s">
        <v>42</v>
      </c>
      <c r="E4" s="21" t="s">
        <v>40</v>
      </c>
      <c r="F4" s="77" t="s">
        <v>41</v>
      </c>
      <c r="G4" s="21" t="s">
        <v>38</v>
      </c>
      <c r="H4" s="76" t="s">
        <v>38</v>
      </c>
      <c r="I4" s="73" t="s">
        <v>38</v>
      </c>
      <c r="J4" s="21" t="s">
        <v>37</v>
      </c>
      <c r="K4" s="73" t="s">
        <v>40</v>
      </c>
      <c r="L4" s="6">
        <v>17</v>
      </c>
    </row>
    <row r="5" spans="1:12" ht="12.75">
      <c r="A5" s="20" t="s">
        <v>9</v>
      </c>
      <c r="B5" s="21" t="s">
        <v>38</v>
      </c>
      <c r="C5" s="21" t="s">
        <v>42</v>
      </c>
      <c r="D5" s="21" t="s">
        <v>43</v>
      </c>
      <c r="E5" s="76" t="s">
        <v>39</v>
      </c>
      <c r="F5" s="76" t="s">
        <v>155</v>
      </c>
      <c r="G5" s="21" t="s">
        <v>60</v>
      </c>
      <c r="H5" s="76" t="s">
        <v>37</v>
      </c>
      <c r="I5" s="73" t="s">
        <v>38</v>
      </c>
      <c r="J5" s="77" t="s">
        <v>42</v>
      </c>
      <c r="K5" s="73" t="s">
        <v>40</v>
      </c>
      <c r="L5" s="6">
        <v>16</v>
      </c>
    </row>
    <row r="6" spans="1:12" ht="12.75">
      <c r="A6" s="20" t="s">
        <v>35</v>
      </c>
      <c r="B6" s="21" t="s">
        <v>40</v>
      </c>
      <c r="C6" s="21" t="s">
        <v>42</v>
      </c>
      <c r="D6" s="21" t="s">
        <v>69</v>
      </c>
      <c r="E6" s="76" t="s">
        <v>42</v>
      </c>
      <c r="F6" s="77" t="s">
        <v>41</v>
      </c>
      <c r="G6" s="21" t="s">
        <v>37</v>
      </c>
      <c r="H6" s="76" t="s">
        <v>38</v>
      </c>
      <c r="I6" s="73" t="s">
        <v>38</v>
      </c>
      <c r="J6" s="21" t="s">
        <v>37</v>
      </c>
      <c r="K6" s="73" t="s">
        <v>40</v>
      </c>
      <c r="L6" s="6">
        <v>15</v>
      </c>
    </row>
    <row r="7" spans="1:12" ht="12.75">
      <c r="A7" s="20" t="s">
        <v>25</v>
      </c>
      <c r="B7" s="21" t="s">
        <v>40</v>
      </c>
      <c r="C7" s="21" t="s">
        <v>37</v>
      </c>
      <c r="D7" s="21" t="s">
        <v>42</v>
      </c>
      <c r="E7" s="76" t="s">
        <v>39</v>
      </c>
      <c r="F7" s="76" t="s">
        <v>51</v>
      </c>
      <c r="G7" s="21" t="s">
        <v>41</v>
      </c>
      <c r="H7" s="77" t="s">
        <v>41</v>
      </c>
      <c r="I7" s="73" t="s">
        <v>38</v>
      </c>
      <c r="J7" s="21" t="s">
        <v>40</v>
      </c>
      <c r="K7" s="73" t="s">
        <v>40</v>
      </c>
      <c r="L7" s="6">
        <v>15</v>
      </c>
    </row>
    <row r="8" spans="1:12" ht="12.75">
      <c r="A8" s="20" t="s">
        <v>67</v>
      </c>
      <c r="B8" s="21" t="s">
        <v>38</v>
      </c>
      <c r="C8" s="21" t="s">
        <v>37</v>
      </c>
      <c r="D8" s="21" t="s">
        <v>43</v>
      </c>
      <c r="E8" s="21" t="s">
        <v>40</v>
      </c>
      <c r="F8" s="77" t="s">
        <v>60</v>
      </c>
      <c r="G8" s="21" t="s">
        <v>41</v>
      </c>
      <c r="H8" s="76" t="s">
        <v>38</v>
      </c>
      <c r="I8" s="73" t="s">
        <v>38</v>
      </c>
      <c r="J8" s="21" t="s">
        <v>38</v>
      </c>
      <c r="K8" s="73" t="s">
        <v>40</v>
      </c>
      <c r="L8" s="6">
        <v>14</v>
      </c>
    </row>
    <row r="9" spans="1:12" ht="12.75">
      <c r="A9" s="20" t="s">
        <v>32</v>
      </c>
      <c r="B9" s="21" t="s">
        <v>38</v>
      </c>
      <c r="C9" s="21" t="s">
        <v>37</v>
      </c>
      <c r="D9" s="21" t="s">
        <v>42</v>
      </c>
      <c r="E9" s="76" t="s">
        <v>42</v>
      </c>
      <c r="F9" s="77" t="s">
        <v>60</v>
      </c>
      <c r="G9" s="21" t="s">
        <v>51</v>
      </c>
      <c r="H9" s="77" t="s">
        <v>60</v>
      </c>
      <c r="I9" s="77" t="s">
        <v>37</v>
      </c>
      <c r="J9" s="21" t="s">
        <v>40</v>
      </c>
      <c r="K9" s="77" t="s">
        <v>78</v>
      </c>
      <c r="L9" s="6">
        <v>13</v>
      </c>
    </row>
    <row r="10" spans="1:12" ht="12.75">
      <c r="A10" s="20" t="s">
        <v>29</v>
      </c>
      <c r="B10" s="21" t="s">
        <v>40</v>
      </c>
      <c r="C10" s="21" t="s">
        <v>38</v>
      </c>
      <c r="D10" s="21" t="s">
        <v>69</v>
      </c>
      <c r="E10" s="76" t="s">
        <v>42</v>
      </c>
      <c r="F10" s="76" t="s">
        <v>155</v>
      </c>
      <c r="G10" s="21" t="s">
        <v>51</v>
      </c>
      <c r="H10" s="76" t="s">
        <v>38</v>
      </c>
      <c r="I10" s="73" t="s">
        <v>38</v>
      </c>
      <c r="J10" s="21" t="s">
        <v>37</v>
      </c>
      <c r="K10" s="73" t="s">
        <v>40</v>
      </c>
      <c r="L10" s="6">
        <v>13</v>
      </c>
    </row>
    <row r="11" spans="1:12" ht="12.75">
      <c r="A11" s="20" t="s">
        <v>36</v>
      </c>
      <c r="B11" s="21" t="s">
        <v>37</v>
      </c>
      <c r="C11" s="21" t="s">
        <v>37</v>
      </c>
      <c r="D11" s="21" t="s">
        <v>111</v>
      </c>
      <c r="E11" s="76" t="s">
        <v>42</v>
      </c>
      <c r="F11" s="76" t="s">
        <v>51</v>
      </c>
      <c r="G11" s="21" t="s">
        <v>41</v>
      </c>
      <c r="H11" s="76" t="s">
        <v>38</v>
      </c>
      <c r="I11" s="73" t="s">
        <v>38</v>
      </c>
      <c r="J11" s="21" t="s">
        <v>38</v>
      </c>
      <c r="K11" s="73" t="s">
        <v>40</v>
      </c>
      <c r="L11" s="6">
        <v>13</v>
      </c>
    </row>
    <row r="12" spans="1:12" ht="12.75">
      <c r="A12" s="20" t="s">
        <v>34</v>
      </c>
      <c r="B12" s="21" t="s">
        <v>38</v>
      </c>
      <c r="C12" s="21" t="s">
        <v>38</v>
      </c>
      <c r="D12" s="21" t="s">
        <v>42</v>
      </c>
      <c r="E12" s="76" t="s">
        <v>42</v>
      </c>
      <c r="F12" s="76" t="s">
        <v>51</v>
      </c>
      <c r="G12" s="21" t="s">
        <v>41</v>
      </c>
      <c r="H12" s="76" t="s">
        <v>38</v>
      </c>
      <c r="I12" s="73" t="s">
        <v>38</v>
      </c>
      <c r="J12" s="21" t="s">
        <v>40</v>
      </c>
      <c r="K12" s="73" t="s">
        <v>40</v>
      </c>
      <c r="L12" s="6">
        <v>13</v>
      </c>
    </row>
    <row r="13" spans="1:12" ht="12.75">
      <c r="A13" s="20" t="s">
        <v>153</v>
      </c>
      <c r="B13" s="76" t="s">
        <v>42</v>
      </c>
      <c r="C13" s="77" t="s">
        <v>40</v>
      </c>
      <c r="D13" s="21" t="s">
        <v>43</v>
      </c>
      <c r="E13" s="76" t="s">
        <v>69</v>
      </c>
      <c r="F13" s="77" t="s">
        <v>60</v>
      </c>
      <c r="G13" s="21" t="s">
        <v>41</v>
      </c>
      <c r="H13" s="76" t="s">
        <v>38</v>
      </c>
      <c r="I13" s="21" t="s">
        <v>40</v>
      </c>
      <c r="J13" s="77" t="s">
        <v>42</v>
      </c>
      <c r="K13" s="21" t="s">
        <v>43</v>
      </c>
      <c r="L13" s="6">
        <v>12</v>
      </c>
    </row>
    <row r="14" spans="1:12" ht="12.75">
      <c r="A14" s="20" t="s">
        <v>110</v>
      </c>
      <c r="B14" s="21" t="s">
        <v>78</v>
      </c>
      <c r="C14" s="21" t="s">
        <v>38</v>
      </c>
      <c r="D14" s="21" t="s">
        <v>69</v>
      </c>
      <c r="E14" s="21" t="s">
        <v>44</v>
      </c>
      <c r="F14" s="76" t="s">
        <v>51</v>
      </c>
      <c r="G14" s="21" t="s">
        <v>41</v>
      </c>
      <c r="H14" s="76" t="s">
        <v>38</v>
      </c>
      <c r="I14" s="73" t="s">
        <v>38</v>
      </c>
      <c r="J14" s="21" t="s">
        <v>37</v>
      </c>
      <c r="K14" s="73" t="s">
        <v>40</v>
      </c>
      <c r="L14" s="6">
        <v>12</v>
      </c>
    </row>
    <row r="15" spans="1:12" ht="12.75">
      <c r="A15" s="20" t="s">
        <v>75</v>
      </c>
      <c r="B15" s="21" t="s">
        <v>37</v>
      </c>
      <c r="C15" s="77" t="s">
        <v>40</v>
      </c>
      <c r="D15" s="73" t="s">
        <v>40</v>
      </c>
      <c r="E15" s="21" t="s">
        <v>37</v>
      </c>
      <c r="F15" s="76" t="s">
        <v>37</v>
      </c>
      <c r="G15" s="21" t="s">
        <v>37</v>
      </c>
      <c r="H15" s="76" t="s">
        <v>38</v>
      </c>
      <c r="I15" s="21" t="s">
        <v>69</v>
      </c>
      <c r="J15" s="21" t="s">
        <v>37</v>
      </c>
      <c r="K15" s="21" t="s">
        <v>37</v>
      </c>
      <c r="L15" s="6">
        <v>10</v>
      </c>
    </row>
    <row r="16" spans="1:12" ht="12.75">
      <c r="A16" s="20" t="s">
        <v>24</v>
      </c>
      <c r="B16" s="21" t="s">
        <v>41</v>
      </c>
      <c r="C16" s="77" t="s">
        <v>40</v>
      </c>
      <c r="D16" s="21" t="s">
        <v>43</v>
      </c>
      <c r="E16" s="76" t="s">
        <v>42</v>
      </c>
      <c r="F16" s="76" t="s">
        <v>77</v>
      </c>
      <c r="G16" s="21" t="s">
        <v>41</v>
      </c>
      <c r="H16" s="21" t="s">
        <v>40</v>
      </c>
      <c r="I16" s="73" t="s">
        <v>38</v>
      </c>
      <c r="J16" s="21" t="s">
        <v>41</v>
      </c>
      <c r="K16" s="21" t="s">
        <v>38</v>
      </c>
      <c r="L16" s="6">
        <v>10</v>
      </c>
    </row>
    <row r="17" spans="1:12" ht="12.75">
      <c r="A17" s="20" t="s">
        <v>64</v>
      </c>
      <c r="B17" s="21" t="s">
        <v>41</v>
      </c>
      <c r="C17" s="77" t="s">
        <v>40</v>
      </c>
      <c r="D17" s="21" t="s">
        <v>38</v>
      </c>
      <c r="E17" s="21" t="s">
        <v>41</v>
      </c>
      <c r="F17" s="76" t="s">
        <v>37</v>
      </c>
      <c r="G17" s="21" t="s">
        <v>40</v>
      </c>
      <c r="H17" s="76" t="s">
        <v>155</v>
      </c>
      <c r="I17" s="21" t="s">
        <v>43</v>
      </c>
      <c r="J17" s="21" t="s">
        <v>41</v>
      </c>
      <c r="K17" s="73" t="s">
        <v>40</v>
      </c>
      <c r="L17" s="6">
        <v>10</v>
      </c>
    </row>
    <row r="18" spans="1:12" ht="12.75">
      <c r="A18" s="20" t="s">
        <v>19</v>
      </c>
      <c r="B18" s="21" t="s">
        <v>37</v>
      </c>
      <c r="C18" s="77" t="s">
        <v>40</v>
      </c>
      <c r="D18" s="21" t="s">
        <v>111</v>
      </c>
      <c r="E18" s="21" t="s">
        <v>40</v>
      </c>
      <c r="F18" s="76" t="s">
        <v>51</v>
      </c>
      <c r="G18" s="21" t="s">
        <v>41</v>
      </c>
      <c r="H18" s="76" t="s">
        <v>38</v>
      </c>
      <c r="I18" s="73" t="s">
        <v>38</v>
      </c>
      <c r="J18" s="21" t="s">
        <v>38</v>
      </c>
      <c r="K18" s="21" t="s">
        <v>38</v>
      </c>
      <c r="L18" s="6">
        <v>10</v>
      </c>
    </row>
    <row r="19" spans="1:12" ht="12.75">
      <c r="A19" s="20" t="s">
        <v>12</v>
      </c>
      <c r="B19" s="21" t="s">
        <v>37</v>
      </c>
      <c r="C19" s="21" t="s">
        <v>37</v>
      </c>
      <c r="D19" s="21" t="s">
        <v>111</v>
      </c>
      <c r="E19" s="76" t="s">
        <v>42</v>
      </c>
      <c r="F19" s="76" t="s">
        <v>51</v>
      </c>
      <c r="G19" s="21" t="s">
        <v>51</v>
      </c>
      <c r="H19" s="77" t="s">
        <v>41</v>
      </c>
      <c r="I19" s="73" t="s">
        <v>38</v>
      </c>
      <c r="J19" s="21" t="s">
        <v>40</v>
      </c>
      <c r="K19" s="21" t="s">
        <v>38</v>
      </c>
      <c r="L19" s="6">
        <v>10</v>
      </c>
    </row>
    <row r="20" spans="1:12" ht="12.75">
      <c r="A20" s="20" t="s">
        <v>18</v>
      </c>
      <c r="B20" s="21" t="s">
        <v>38</v>
      </c>
      <c r="C20" s="21" t="s">
        <v>38</v>
      </c>
      <c r="D20" s="21" t="s">
        <v>42</v>
      </c>
      <c r="E20" s="21" t="s">
        <v>37</v>
      </c>
      <c r="F20" s="77" t="s">
        <v>41</v>
      </c>
      <c r="G20" s="73" t="s">
        <v>42</v>
      </c>
      <c r="H20" s="76" t="s">
        <v>155</v>
      </c>
      <c r="I20" s="21" t="s">
        <v>43</v>
      </c>
      <c r="J20" s="21" t="s">
        <v>37</v>
      </c>
      <c r="K20" s="21" t="s">
        <v>38</v>
      </c>
      <c r="L20" s="6">
        <v>9</v>
      </c>
    </row>
    <row r="21" spans="1:12" ht="12.75">
      <c r="A21" s="20" t="s">
        <v>28</v>
      </c>
      <c r="B21" s="21" t="s">
        <v>40</v>
      </c>
      <c r="C21" s="21" t="s">
        <v>42</v>
      </c>
      <c r="D21" s="21" t="s">
        <v>42</v>
      </c>
      <c r="E21" s="21" t="s">
        <v>37</v>
      </c>
      <c r="F21" s="76" t="s">
        <v>37</v>
      </c>
      <c r="G21" s="21" t="s">
        <v>37</v>
      </c>
      <c r="H21" s="77" t="s">
        <v>41</v>
      </c>
      <c r="I21" s="21" t="s">
        <v>42</v>
      </c>
      <c r="J21" s="21" t="s">
        <v>40</v>
      </c>
      <c r="K21" s="73" t="s">
        <v>40</v>
      </c>
      <c r="L21" s="6">
        <v>9</v>
      </c>
    </row>
    <row r="22" spans="1:12" ht="12.75">
      <c r="A22" s="20" t="s">
        <v>154</v>
      </c>
      <c r="B22" s="21" t="s">
        <v>38</v>
      </c>
      <c r="C22" s="21" t="s">
        <v>38</v>
      </c>
      <c r="D22" s="73" t="s">
        <v>40</v>
      </c>
      <c r="E22" s="21" t="s">
        <v>41</v>
      </c>
      <c r="F22" s="76" t="s">
        <v>37</v>
      </c>
      <c r="G22" s="21" t="s">
        <v>38</v>
      </c>
      <c r="H22" s="77" t="s">
        <v>60</v>
      </c>
      <c r="I22" s="21" t="s">
        <v>42</v>
      </c>
      <c r="J22" s="21" t="s">
        <v>38</v>
      </c>
      <c r="K22" s="21" t="s">
        <v>38</v>
      </c>
      <c r="L22" s="6">
        <v>9</v>
      </c>
    </row>
    <row r="23" spans="1:12" ht="12.75">
      <c r="A23" s="20" t="s">
        <v>84</v>
      </c>
      <c r="B23" s="76" t="s">
        <v>42</v>
      </c>
      <c r="C23" s="21" t="s">
        <v>37</v>
      </c>
      <c r="D23" s="21" t="s">
        <v>43</v>
      </c>
      <c r="E23" s="76" t="s">
        <v>42</v>
      </c>
      <c r="F23" s="76" t="s">
        <v>51</v>
      </c>
      <c r="G23" s="21" t="s">
        <v>51</v>
      </c>
      <c r="H23" s="77" t="s">
        <v>41</v>
      </c>
      <c r="I23" s="77" t="s">
        <v>37</v>
      </c>
      <c r="J23" s="21" t="s">
        <v>40</v>
      </c>
      <c r="K23" s="21" t="s">
        <v>38</v>
      </c>
      <c r="L23" s="6">
        <v>9</v>
      </c>
    </row>
    <row r="24" spans="1:12" ht="12.75">
      <c r="A24" s="20" t="s">
        <v>21</v>
      </c>
      <c r="B24" s="21" t="s">
        <v>40</v>
      </c>
      <c r="C24" s="21" t="s">
        <v>38</v>
      </c>
      <c r="D24" s="21" t="s">
        <v>69</v>
      </c>
      <c r="E24" s="76" t="s">
        <v>39</v>
      </c>
      <c r="F24" s="76" t="s">
        <v>168</v>
      </c>
      <c r="G24" s="21" t="s">
        <v>51</v>
      </c>
      <c r="H24" s="76" t="s">
        <v>38</v>
      </c>
      <c r="I24" s="73" t="s">
        <v>38</v>
      </c>
      <c r="J24" s="21" t="s">
        <v>37</v>
      </c>
      <c r="K24" s="21" t="s">
        <v>37</v>
      </c>
      <c r="L24" s="6">
        <v>8</v>
      </c>
    </row>
    <row r="25" spans="1:12" ht="12.75">
      <c r="A25" s="20" t="s">
        <v>33</v>
      </c>
      <c r="B25" s="21" t="s">
        <v>37</v>
      </c>
      <c r="C25" s="21" t="s">
        <v>41</v>
      </c>
      <c r="D25" s="21" t="s">
        <v>69</v>
      </c>
      <c r="E25" s="76" t="s">
        <v>42</v>
      </c>
      <c r="F25" s="76" t="s">
        <v>77</v>
      </c>
      <c r="G25" s="21" t="s">
        <v>38</v>
      </c>
      <c r="H25" s="76" t="s">
        <v>37</v>
      </c>
      <c r="I25" s="21" t="s">
        <v>42</v>
      </c>
      <c r="J25" s="21" t="s">
        <v>80</v>
      </c>
      <c r="K25" s="73" t="s">
        <v>40</v>
      </c>
      <c r="L25" s="6">
        <v>8</v>
      </c>
    </row>
    <row r="26" spans="1:12" ht="12.75">
      <c r="A26" s="20" t="s">
        <v>16</v>
      </c>
      <c r="B26" s="21" t="s">
        <v>40</v>
      </c>
      <c r="C26" s="21" t="s">
        <v>38</v>
      </c>
      <c r="D26" s="21" t="s">
        <v>43</v>
      </c>
      <c r="E26" s="76" t="s">
        <v>42</v>
      </c>
      <c r="F26" s="76" t="s">
        <v>169</v>
      </c>
      <c r="G26" s="21" t="s">
        <v>60</v>
      </c>
      <c r="H26" s="77" t="s">
        <v>41</v>
      </c>
      <c r="I26" s="77" t="s">
        <v>37</v>
      </c>
      <c r="J26" s="21" t="s">
        <v>44</v>
      </c>
      <c r="K26" s="21" t="s">
        <v>42</v>
      </c>
      <c r="L26" s="6">
        <v>8</v>
      </c>
    </row>
    <row r="27" spans="1:12" ht="12.75">
      <c r="A27" s="20" t="s">
        <v>30</v>
      </c>
      <c r="B27" s="21" t="s">
        <v>40</v>
      </c>
      <c r="C27" s="21" t="s">
        <v>38</v>
      </c>
      <c r="D27" s="21" t="s">
        <v>42</v>
      </c>
      <c r="E27" s="76" t="s">
        <v>69</v>
      </c>
      <c r="F27" s="76" t="s">
        <v>77</v>
      </c>
      <c r="G27" s="21" t="s">
        <v>51</v>
      </c>
      <c r="H27" s="76" t="s">
        <v>37</v>
      </c>
      <c r="I27" s="73" t="s">
        <v>38</v>
      </c>
      <c r="J27" s="21" t="s">
        <v>40</v>
      </c>
      <c r="K27" s="21" t="s">
        <v>37</v>
      </c>
      <c r="L27" s="6">
        <v>8</v>
      </c>
    </row>
    <row r="28" spans="1:12" ht="12.75">
      <c r="A28" s="20" t="s">
        <v>15</v>
      </c>
      <c r="B28" s="21" t="s">
        <v>38</v>
      </c>
      <c r="C28" s="21" t="s">
        <v>38</v>
      </c>
      <c r="D28" s="21" t="s">
        <v>69</v>
      </c>
      <c r="E28" s="76" t="s">
        <v>42</v>
      </c>
      <c r="F28" s="76" t="s">
        <v>77</v>
      </c>
      <c r="G28" s="21" t="s">
        <v>51</v>
      </c>
      <c r="H28" s="76" t="s">
        <v>38</v>
      </c>
      <c r="I28" s="73" t="s">
        <v>38</v>
      </c>
      <c r="J28" s="21" t="s">
        <v>37</v>
      </c>
      <c r="K28" s="21" t="s">
        <v>38</v>
      </c>
      <c r="L28" s="6">
        <v>8</v>
      </c>
    </row>
    <row r="29" spans="1:12" ht="12.75">
      <c r="A29" s="20" t="s">
        <v>13</v>
      </c>
      <c r="B29" s="21" t="s">
        <v>38</v>
      </c>
      <c r="C29" s="21" t="s">
        <v>37</v>
      </c>
      <c r="D29" s="21" t="s">
        <v>42</v>
      </c>
      <c r="E29" s="21" t="s">
        <v>37</v>
      </c>
      <c r="F29" s="76" t="s">
        <v>77</v>
      </c>
      <c r="G29" s="21" t="s">
        <v>41</v>
      </c>
      <c r="H29" s="76" t="s">
        <v>37</v>
      </c>
      <c r="I29" s="76" t="s">
        <v>41</v>
      </c>
      <c r="J29" s="21" t="s">
        <v>40</v>
      </c>
      <c r="K29" s="73" t="s">
        <v>40</v>
      </c>
      <c r="L29" s="6">
        <v>8</v>
      </c>
    </row>
    <row r="30" spans="1:12" ht="12.75">
      <c r="A30" s="20" t="s">
        <v>17</v>
      </c>
      <c r="B30" s="21" t="s">
        <v>38</v>
      </c>
      <c r="C30" s="21" t="s">
        <v>38</v>
      </c>
      <c r="D30" s="21" t="s">
        <v>43</v>
      </c>
      <c r="E30" s="76" t="s">
        <v>42</v>
      </c>
      <c r="F30" s="76" t="s">
        <v>51</v>
      </c>
      <c r="G30" s="21" t="s">
        <v>51</v>
      </c>
      <c r="H30" s="76" t="s">
        <v>38</v>
      </c>
      <c r="I30" s="73" t="s">
        <v>38</v>
      </c>
      <c r="J30" s="21" t="s">
        <v>40</v>
      </c>
      <c r="K30" s="21" t="s">
        <v>42</v>
      </c>
      <c r="L30" s="6">
        <v>8</v>
      </c>
    </row>
    <row r="31" spans="1:12" ht="12.75">
      <c r="A31" s="20" t="s">
        <v>76</v>
      </c>
      <c r="B31" s="21" t="s">
        <v>38</v>
      </c>
      <c r="C31" s="77" t="s">
        <v>40</v>
      </c>
      <c r="D31" s="21" t="s">
        <v>39</v>
      </c>
      <c r="E31" s="21" t="s">
        <v>41</v>
      </c>
      <c r="F31" s="76" t="s">
        <v>37</v>
      </c>
      <c r="G31" s="21" t="s">
        <v>40</v>
      </c>
      <c r="H31" s="77" t="s">
        <v>60</v>
      </c>
      <c r="I31" s="21" t="s">
        <v>42</v>
      </c>
      <c r="J31" s="21" t="s">
        <v>38</v>
      </c>
      <c r="K31" s="21" t="s">
        <v>60</v>
      </c>
      <c r="L31" s="6">
        <v>7</v>
      </c>
    </row>
    <row r="32" spans="1:12" ht="12.75">
      <c r="A32" s="20" t="s">
        <v>70</v>
      </c>
      <c r="B32" s="21" t="s">
        <v>38</v>
      </c>
      <c r="C32" s="21" t="s">
        <v>38</v>
      </c>
      <c r="D32" s="21" t="s">
        <v>69</v>
      </c>
      <c r="E32" s="21" t="s">
        <v>40</v>
      </c>
      <c r="F32" s="77" t="s">
        <v>60</v>
      </c>
      <c r="G32" s="21" t="s">
        <v>60</v>
      </c>
      <c r="H32" s="77" t="s">
        <v>41</v>
      </c>
      <c r="I32" s="76" t="s">
        <v>41</v>
      </c>
      <c r="J32" s="21" t="s">
        <v>40</v>
      </c>
      <c r="K32" s="21" t="s">
        <v>37</v>
      </c>
      <c r="L32" s="6">
        <v>7</v>
      </c>
    </row>
    <row r="33" spans="1:12" ht="12.75">
      <c r="A33" s="20" t="s">
        <v>11</v>
      </c>
      <c r="B33" s="21" t="s">
        <v>38</v>
      </c>
      <c r="C33" s="21" t="s">
        <v>38</v>
      </c>
      <c r="D33" s="21" t="s">
        <v>43</v>
      </c>
      <c r="E33" s="21" t="s">
        <v>40</v>
      </c>
      <c r="F33" s="76" t="s">
        <v>51</v>
      </c>
      <c r="G33" s="21" t="s">
        <v>38</v>
      </c>
      <c r="H33" s="76" t="s">
        <v>38</v>
      </c>
      <c r="I33" s="73" t="s">
        <v>38</v>
      </c>
      <c r="J33" s="21" t="s">
        <v>38</v>
      </c>
      <c r="K33" s="21" t="s">
        <v>38</v>
      </c>
      <c r="L33" s="6">
        <v>7</v>
      </c>
    </row>
    <row r="34" spans="1:12" ht="12.75">
      <c r="A34" s="20" t="s">
        <v>49</v>
      </c>
      <c r="B34" s="21" t="s">
        <v>37</v>
      </c>
      <c r="C34" s="21" t="s">
        <v>38</v>
      </c>
      <c r="D34" s="21" t="s">
        <v>42</v>
      </c>
      <c r="E34" s="21" t="s">
        <v>40</v>
      </c>
      <c r="F34" s="76" t="s">
        <v>51</v>
      </c>
      <c r="G34" s="21" t="s">
        <v>41</v>
      </c>
      <c r="H34" s="76" t="s">
        <v>38</v>
      </c>
      <c r="I34" s="73" t="s">
        <v>38</v>
      </c>
      <c r="J34" s="21" t="s">
        <v>38</v>
      </c>
      <c r="K34" s="21" t="s">
        <v>39</v>
      </c>
      <c r="L34" s="6">
        <v>7</v>
      </c>
    </row>
    <row r="35" spans="1:12" ht="12.75">
      <c r="A35" s="20" t="s">
        <v>59</v>
      </c>
      <c r="B35" s="21" t="s">
        <v>37</v>
      </c>
      <c r="C35" s="77" t="s">
        <v>40</v>
      </c>
      <c r="D35" s="21" t="s">
        <v>43</v>
      </c>
      <c r="E35" s="76" t="s">
        <v>42</v>
      </c>
      <c r="F35" s="76" t="s">
        <v>77</v>
      </c>
      <c r="G35" s="21" t="s">
        <v>41</v>
      </c>
      <c r="H35" s="76" t="s">
        <v>38</v>
      </c>
      <c r="I35" s="21" t="s">
        <v>40</v>
      </c>
      <c r="J35" s="21" t="s">
        <v>37</v>
      </c>
      <c r="K35" s="21" t="s">
        <v>38</v>
      </c>
      <c r="L35" s="6">
        <v>6</v>
      </c>
    </row>
    <row r="36" spans="1:12" ht="12.75">
      <c r="A36" s="20" t="s">
        <v>73</v>
      </c>
      <c r="B36" s="76" t="s">
        <v>39</v>
      </c>
      <c r="C36" s="21" t="s">
        <v>37</v>
      </c>
      <c r="D36" s="21" t="s">
        <v>111</v>
      </c>
      <c r="E36" s="76" t="s">
        <v>42</v>
      </c>
      <c r="F36" s="76" t="s">
        <v>169</v>
      </c>
      <c r="G36" s="21" t="s">
        <v>60</v>
      </c>
      <c r="H36" s="77" t="s">
        <v>41</v>
      </c>
      <c r="I36" s="21" t="s">
        <v>40</v>
      </c>
      <c r="J36" s="21" t="s">
        <v>37</v>
      </c>
      <c r="K36" s="21" t="s">
        <v>38</v>
      </c>
      <c r="L36" s="6">
        <v>6</v>
      </c>
    </row>
    <row r="37" spans="1:12" ht="12.75">
      <c r="A37" s="20" t="s">
        <v>74</v>
      </c>
      <c r="B37" s="21" t="s">
        <v>40</v>
      </c>
      <c r="C37" s="21" t="s">
        <v>38</v>
      </c>
      <c r="D37" s="73" t="s">
        <v>40</v>
      </c>
      <c r="E37" s="21" t="s">
        <v>38</v>
      </c>
      <c r="F37" s="21" t="s">
        <v>40</v>
      </c>
      <c r="G37" s="21" t="s">
        <v>44</v>
      </c>
      <c r="H37" s="76" t="s">
        <v>51</v>
      </c>
      <c r="I37" s="21" t="s">
        <v>78</v>
      </c>
      <c r="J37" s="21" t="s">
        <v>41</v>
      </c>
      <c r="K37" s="21" t="s">
        <v>38</v>
      </c>
      <c r="L37" s="6">
        <v>6</v>
      </c>
    </row>
    <row r="38" spans="1:12" ht="12.75">
      <c r="A38" s="20" t="s">
        <v>46</v>
      </c>
      <c r="B38" s="21" t="s">
        <v>41</v>
      </c>
      <c r="C38" s="21" t="s">
        <v>42</v>
      </c>
      <c r="D38" s="21" t="s">
        <v>42</v>
      </c>
      <c r="E38" s="21" t="s">
        <v>41</v>
      </c>
      <c r="F38" s="77" t="s">
        <v>41</v>
      </c>
      <c r="G38" s="76" t="s">
        <v>43</v>
      </c>
      <c r="H38" s="76" t="s">
        <v>51</v>
      </c>
      <c r="I38" s="21" t="s">
        <v>112</v>
      </c>
      <c r="J38" s="21" t="s">
        <v>37</v>
      </c>
      <c r="K38" s="21" t="s">
        <v>41</v>
      </c>
      <c r="L38" s="6">
        <v>5</v>
      </c>
    </row>
    <row r="39" spans="1:12" ht="12.75">
      <c r="A39" s="20" t="s">
        <v>23</v>
      </c>
      <c r="B39" s="76" t="s">
        <v>42</v>
      </c>
      <c r="C39" s="77" t="s">
        <v>40</v>
      </c>
      <c r="D39" s="21" t="s">
        <v>38</v>
      </c>
      <c r="E39" s="21" t="s">
        <v>40</v>
      </c>
      <c r="F39" s="21" t="s">
        <v>42</v>
      </c>
      <c r="G39" s="21" t="s">
        <v>40</v>
      </c>
      <c r="H39" s="76" t="s">
        <v>77</v>
      </c>
      <c r="I39" s="21" t="s">
        <v>43</v>
      </c>
      <c r="J39" s="21" t="s">
        <v>37</v>
      </c>
      <c r="K39" s="21" t="s">
        <v>38</v>
      </c>
      <c r="L39" s="6">
        <v>5</v>
      </c>
    </row>
    <row r="40" spans="1:12" ht="12.75">
      <c r="A40" s="20" t="s">
        <v>22</v>
      </c>
      <c r="B40" s="21" t="s">
        <v>37</v>
      </c>
      <c r="C40" s="21" t="s">
        <v>37</v>
      </c>
      <c r="D40" s="21" t="s">
        <v>39</v>
      </c>
      <c r="E40" s="21" t="s">
        <v>37</v>
      </c>
      <c r="F40" s="76" t="s">
        <v>37</v>
      </c>
      <c r="G40" s="21" t="s">
        <v>37</v>
      </c>
      <c r="H40" s="76" t="s">
        <v>37</v>
      </c>
      <c r="I40" s="77" t="s">
        <v>37</v>
      </c>
      <c r="J40" s="21" t="s">
        <v>37</v>
      </c>
      <c r="K40" s="21" t="s">
        <v>37</v>
      </c>
      <c r="L40" s="6">
        <v>5</v>
      </c>
    </row>
    <row r="41" spans="1:12" ht="12.75">
      <c r="A41" s="20" t="s">
        <v>45</v>
      </c>
      <c r="B41" s="21" t="s">
        <v>38</v>
      </c>
      <c r="C41" s="21" t="s">
        <v>38</v>
      </c>
      <c r="D41" s="21" t="s">
        <v>69</v>
      </c>
      <c r="E41" s="21" t="s">
        <v>40</v>
      </c>
      <c r="F41" s="77" t="s">
        <v>41</v>
      </c>
      <c r="G41" s="21" t="s">
        <v>41</v>
      </c>
      <c r="H41" s="76" t="s">
        <v>38</v>
      </c>
      <c r="I41" s="21" t="s">
        <v>40</v>
      </c>
      <c r="J41" s="21" t="s">
        <v>37</v>
      </c>
      <c r="K41" s="21" t="s">
        <v>38</v>
      </c>
      <c r="L41" s="6">
        <v>4</v>
      </c>
    </row>
    <row r="42" spans="1:12" ht="12.75">
      <c r="A42" s="20" t="s">
        <v>54</v>
      </c>
      <c r="B42" s="21" t="s">
        <v>40</v>
      </c>
      <c r="C42" s="21" t="s">
        <v>37</v>
      </c>
      <c r="D42" s="21" t="s">
        <v>43</v>
      </c>
      <c r="E42" s="76" t="s">
        <v>39</v>
      </c>
      <c r="F42" s="76" t="s">
        <v>51</v>
      </c>
      <c r="G42" s="21" t="s">
        <v>41</v>
      </c>
      <c r="H42" s="76" t="s">
        <v>38</v>
      </c>
      <c r="I42" s="76" t="s">
        <v>60</v>
      </c>
      <c r="J42" s="21" t="s">
        <v>44</v>
      </c>
      <c r="K42" s="21" t="s">
        <v>38</v>
      </c>
      <c r="L42" s="6">
        <v>4</v>
      </c>
    </row>
    <row r="43" spans="1:12" ht="12.75">
      <c r="A43" s="20" t="s">
        <v>14</v>
      </c>
      <c r="B43" s="21" t="s">
        <v>38</v>
      </c>
      <c r="C43" s="21" t="s">
        <v>37</v>
      </c>
      <c r="D43" s="21" t="s">
        <v>42</v>
      </c>
      <c r="E43" s="21" t="s">
        <v>38</v>
      </c>
      <c r="F43" s="76" t="s">
        <v>37</v>
      </c>
      <c r="G43" s="21" t="s">
        <v>38</v>
      </c>
      <c r="H43" s="77" t="s">
        <v>41</v>
      </c>
      <c r="I43" s="21" t="s">
        <v>42</v>
      </c>
      <c r="J43" s="21" t="s">
        <v>38</v>
      </c>
      <c r="K43" s="21" t="s">
        <v>37</v>
      </c>
      <c r="L43" s="6">
        <v>4</v>
      </c>
    </row>
    <row r="44" spans="1:12" ht="12.75">
      <c r="A44" s="20" t="s">
        <v>26</v>
      </c>
      <c r="B44" s="21" t="s">
        <v>60</v>
      </c>
      <c r="C44" s="21" t="s">
        <v>41</v>
      </c>
      <c r="D44" s="21" t="s">
        <v>43</v>
      </c>
      <c r="E44" s="76" t="s">
        <v>69</v>
      </c>
      <c r="F44" s="76" t="s">
        <v>168</v>
      </c>
      <c r="G44" s="21" t="s">
        <v>155</v>
      </c>
      <c r="H44" s="76" t="s">
        <v>51</v>
      </c>
      <c r="I44" s="76" t="s">
        <v>60</v>
      </c>
      <c r="J44" s="21" t="s">
        <v>38</v>
      </c>
      <c r="K44" s="21" t="s">
        <v>38</v>
      </c>
      <c r="L44" s="6">
        <v>4</v>
      </c>
    </row>
    <row r="45" spans="1:12" ht="12.75">
      <c r="A45" s="20" t="s">
        <v>72</v>
      </c>
      <c r="B45" s="21" t="s">
        <v>37</v>
      </c>
      <c r="C45" s="21" t="s">
        <v>38</v>
      </c>
      <c r="D45" s="21" t="s">
        <v>42</v>
      </c>
      <c r="E45" s="21" t="s">
        <v>38</v>
      </c>
      <c r="F45" s="76" t="s">
        <v>38</v>
      </c>
      <c r="G45" s="21" t="s">
        <v>38</v>
      </c>
      <c r="H45" s="77" t="s">
        <v>41</v>
      </c>
      <c r="I45" s="21" t="s">
        <v>69</v>
      </c>
      <c r="J45" s="21" t="s">
        <v>37</v>
      </c>
      <c r="K45" s="21" t="s">
        <v>38</v>
      </c>
      <c r="L45" s="6">
        <v>4</v>
      </c>
    </row>
    <row r="46" spans="1:12" ht="12.75">
      <c r="A46" s="20" t="s">
        <v>10</v>
      </c>
      <c r="B46" s="21" t="s">
        <v>37</v>
      </c>
      <c r="C46" s="21" t="s">
        <v>38</v>
      </c>
      <c r="D46" s="21" t="s">
        <v>43</v>
      </c>
      <c r="E46" s="21" t="s">
        <v>40</v>
      </c>
      <c r="F46" s="76" t="s">
        <v>77</v>
      </c>
      <c r="G46" s="21" t="s">
        <v>51</v>
      </c>
      <c r="H46" s="76" t="s">
        <v>38</v>
      </c>
      <c r="I46" s="76" t="s">
        <v>60</v>
      </c>
      <c r="J46" s="21" t="s">
        <v>37</v>
      </c>
      <c r="K46" s="21" t="s">
        <v>38</v>
      </c>
      <c r="L46" s="6">
        <v>3</v>
      </c>
    </row>
    <row r="47" ht="12.75">
      <c r="A47" s="75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78"/>
      <c r="Q2" s="79"/>
      <c r="R2" s="79"/>
    </row>
    <row r="3" spans="2:18" ht="12.75">
      <c r="B3" s="8" t="s">
        <v>12</v>
      </c>
      <c r="C3" s="6">
        <v>346</v>
      </c>
      <c r="D3" s="9">
        <v>34</v>
      </c>
      <c r="E3" s="9">
        <v>34</v>
      </c>
      <c r="F3" s="9">
        <v>74</v>
      </c>
      <c r="G3" s="9">
        <v>7</v>
      </c>
      <c r="H3" s="7">
        <v>33</v>
      </c>
      <c r="I3" s="7">
        <v>33</v>
      </c>
      <c r="J3" s="7">
        <v>72</v>
      </c>
      <c r="K3" s="7">
        <v>3400034</v>
      </c>
      <c r="L3" s="7">
        <v>7499992</v>
      </c>
      <c r="P3" s="25">
        <f>F3+E3+D3</f>
        <v>142</v>
      </c>
      <c r="Q3" s="32">
        <f>ROUND(((E3+D3)/P3*100),0)</f>
        <v>48</v>
      </c>
      <c r="R3" s="32">
        <f>ROUND((D3/P3*100),0)</f>
        <v>24</v>
      </c>
    </row>
    <row r="4" spans="2:18" ht="12.75">
      <c r="B4" s="8" t="s">
        <v>32</v>
      </c>
      <c r="C4" s="6">
        <v>343</v>
      </c>
      <c r="D4" s="9">
        <v>22</v>
      </c>
      <c r="E4" s="9">
        <v>52</v>
      </c>
      <c r="F4" s="9">
        <v>77</v>
      </c>
      <c r="G4" s="9">
        <v>8</v>
      </c>
      <c r="H4" s="7">
        <v>22</v>
      </c>
      <c r="I4" s="7">
        <v>48</v>
      </c>
      <c r="J4" s="7">
        <v>76</v>
      </c>
      <c r="K4" s="7">
        <v>2200052</v>
      </c>
      <c r="L4" s="7">
        <v>7799991</v>
      </c>
      <c r="P4" s="25">
        <f aca="true" t="shared" si="0" ref="P4:P53">F4+E4+D4</f>
        <v>151</v>
      </c>
      <c r="Q4" s="32">
        <f aca="true" t="shared" si="1" ref="Q4:Q53">ROUND(((E4+D4)/P4*100),0)</f>
        <v>49</v>
      </c>
      <c r="R4" s="32">
        <f aca="true" t="shared" si="2" ref="R4:R53">ROUND((D4/P4*100),0)</f>
        <v>15</v>
      </c>
    </row>
    <row r="5" spans="2:18" ht="12.75">
      <c r="B5" s="8" t="s">
        <v>67</v>
      </c>
      <c r="C5" s="6">
        <v>338</v>
      </c>
      <c r="D5" s="9">
        <v>29</v>
      </c>
      <c r="E5" s="9">
        <v>42</v>
      </c>
      <c r="F5" s="9">
        <v>67</v>
      </c>
      <c r="G5" s="9">
        <v>45</v>
      </c>
      <c r="H5" s="7">
        <v>27</v>
      </c>
      <c r="I5" s="7">
        <v>41</v>
      </c>
      <c r="J5" s="7">
        <v>66</v>
      </c>
      <c r="K5" s="7">
        <v>2900042</v>
      </c>
      <c r="L5" s="7">
        <v>6799954</v>
      </c>
      <c r="P5" s="25">
        <f t="shared" si="0"/>
        <v>138</v>
      </c>
      <c r="Q5" s="32">
        <f t="shared" si="1"/>
        <v>51</v>
      </c>
      <c r="R5" s="32">
        <f t="shared" si="2"/>
        <v>21</v>
      </c>
    </row>
    <row r="6" spans="2:18" ht="12.75">
      <c r="B6" s="8" t="s">
        <v>45</v>
      </c>
      <c r="C6" s="6">
        <v>338</v>
      </c>
      <c r="D6" s="9">
        <v>28</v>
      </c>
      <c r="E6" s="9">
        <v>41</v>
      </c>
      <c r="F6" s="9">
        <v>75</v>
      </c>
      <c r="G6" s="9">
        <v>20</v>
      </c>
      <c r="H6" s="7">
        <v>28</v>
      </c>
      <c r="I6" s="7">
        <v>40</v>
      </c>
      <c r="J6" s="7">
        <v>74</v>
      </c>
      <c r="K6" s="7">
        <v>2800041</v>
      </c>
      <c r="L6" s="7">
        <v>7599979</v>
      </c>
      <c r="P6" s="25">
        <f t="shared" si="0"/>
        <v>144</v>
      </c>
      <c r="Q6" s="32">
        <f t="shared" si="1"/>
        <v>48</v>
      </c>
      <c r="R6" s="32">
        <f t="shared" si="2"/>
        <v>19</v>
      </c>
    </row>
    <row r="7" spans="2:18" ht="12.75">
      <c r="B7" s="8" t="s">
        <v>22</v>
      </c>
      <c r="C7" s="6">
        <v>336</v>
      </c>
      <c r="D7" s="9">
        <v>30</v>
      </c>
      <c r="E7" s="9">
        <v>38</v>
      </c>
      <c r="F7" s="9">
        <v>72</v>
      </c>
      <c r="G7" s="9">
        <v>24</v>
      </c>
      <c r="H7" s="7">
        <v>30</v>
      </c>
      <c r="I7" s="7">
        <v>37</v>
      </c>
      <c r="J7" s="7">
        <v>70</v>
      </c>
      <c r="K7" s="7">
        <v>3000038</v>
      </c>
      <c r="L7" s="7">
        <v>7299975</v>
      </c>
      <c r="P7" s="25">
        <f t="shared" si="0"/>
        <v>140</v>
      </c>
      <c r="Q7" s="32">
        <f t="shared" si="1"/>
        <v>49</v>
      </c>
      <c r="R7" s="32">
        <f t="shared" si="2"/>
        <v>21</v>
      </c>
    </row>
    <row r="8" spans="2:18" ht="12.75">
      <c r="B8" s="8" t="s">
        <v>14</v>
      </c>
      <c r="C8" s="6">
        <v>333</v>
      </c>
      <c r="D8" s="9">
        <v>26</v>
      </c>
      <c r="E8" s="9">
        <v>44</v>
      </c>
      <c r="F8" s="9">
        <v>71</v>
      </c>
      <c r="G8" s="9">
        <v>17</v>
      </c>
      <c r="H8" s="7">
        <v>26</v>
      </c>
      <c r="I8" s="7">
        <v>43</v>
      </c>
      <c r="J8" s="7">
        <v>70</v>
      </c>
      <c r="K8" s="7">
        <v>2600044</v>
      </c>
      <c r="L8" s="7">
        <v>7199982</v>
      </c>
      <c r="P8" s="25">
        <f t="shared" si="0"/>
        <v>141</v>
      </c>
      <c r="Q8" s="32">
        <f t="shared" si="1"/>
        <v>50</v>
      </c>
      <c r="R8" s="32">
        <f t="shared" si="2"/>
        <v>18</v>
      </c>
    </row>
    <row r="9" spans="2:18" ht="12.75">
      <c r="B9" s="8" t="s">
        <v>66</v>
      </c>
      <c r="C9" s="6">
        <v>332</v>
      </c>
      <c r="D9" s="9">
        <v>29</v>
      </c>
      <c r="E9" s="9">
        <v>39</v>
      </c>
      <c r="F9" s="9">
        <v>70</v>
      </c>
      <c r="G9" s="9">
        <v>44</v>
      </c>
      <c r="H9" s="7">
        <v>27</v>
      </c>
      <c r="I9" s="7">
        <v>37</v>
      </c>
      <c r="J9" s="7">
        <v>69</v>
      </c>
      <c r="K9" s="7">
        <v>2900039</v>
      </c>
      <c r="L9" s="7">
        <v>7099955</v>
      </c>
      <c r="P9" s="25">
        <f t="shared" si="0"/>
        <v>138</v>
      </c>
      <c r="Q9" s="32">
        <f t="shared" si="1"/>
        <v>49</v>
      </c>
      <c r="R9" s="32">
        <f t="shared" si="2"/>
        <v>21</v>
      </c>
    </row>
    <row r="10" spans="2:18" ht="12.75">
      <c r="B10" s="8" t="s">
        <v>15</v>
      </c>
      <c r="C10" s="6">
        <v>329</v>
      </c>
      <c r="D10" s="9">
        <v>29</v>
      </c>
      <c r="E10" s="9">
        <v>35</v>
      </c>
      <c r="F10" s="9">
        <v>79</v>
      </c>
      <c r="G10" s="9">
        <v>15</v>
      </c>
      <c r="H10" s="7">
        <v>28</v>
      </c>
      <c r="I10" s="7">
        <v>35</v>
      </c>
      <c r="J10" s="7">
        <v>76</v>
      </c>
      <c r="K10" s="7">
        <v>2900035</v>
      </c>
      <c r="L10" s="7">
        <v>7999984</v>
      </c>
      <c r="P10" s="25">
        <f t="shared" si="0"/>
        <v>143</v>
      </c>
      <c r="Q10" s="32">
        <f t="shared" si="1"/>
        <v>45</v>
      </c>
      <c r="R10" s="32">
        <f t="shared" si="2"/>
        <v>20</v>
      </c>
    </row>
    <row r="11" spans="2:18" ht="12.75">
      <c r="B11" s="8" t="s">
        <v>29</v>
      </c>
      <c r="C11" s="6">
        <v>328</v>
      </c>
      <c r="D11" s="9">
        <v>31</v>
      </c>
      <c r="E11" s="9">
        <v>32</v>
      </c>
      <c r="F11" s="9">
        <v>77</v>
      </c>
      <c r="G11" s="9">
        <v>2</v>
      </c>
      <c r="H11" s="7">
        <v>29</v>
      </c>
      <c r="I11" s="7">
        <v>32</v>
      </c>
      <c r="J11" s="7">
        <v>74</v>
      </c>
      <c r="K11" s="7">
        <v>3100032</v>
      </c>
      <c r="L11" s="7">
        <v>7799997</v>
      </c>
      <c r="P11" s="25">
        <f t="shared" si="0"/>
        <v>140</v>
      </c>
      <c r="Q11" s="32">
        <f t="shared" si="1"/>
        <v>45</v>
      </c>
      <c r="R11" s="32">
        <f t="shared" si="2"/>
        <v>22</v>
      </c>
    </row>
    <row r="12" spans="2:18" ht="12.75">
      <c r="B12" s="8" t="s">
        <v>34</v>
      </c>
      <c r="C12" s="6">
        <v>324</v>
      </c>
      <c r="D12" s="9">
        <v>26</v>
      </c>
      <c r="E12" s="9">
        <v>38</v>
      </c>
      <c r="F12" s="9">
        <v>80</v>
      </c>
      <c r="G12" s="9">
        <v>25</v>
      </c>
      <c r="H12" s="7">
        <v>24</v>
      </c>
      <c r="I12" s="7">
        <v>38</v>
      </c>
      <c r="J12" s="7">
        <v>77</v>
      </c>
      <c r="K12" s="7">
        <v>2600038</v>
      </c>
      <c r="L12" s="7">
        <v>8099974</v>
      </c>
      <c r="P12" s="25">
        <f t="shared" si="0"/>
        <v>144</v>
      </c>
      <c r="Q12" s="32">
        <f t="shared" si="1"/>
        <v>44</v>
      </c>
      <c r="R12" s="32">
        <f t="shared" si="2"/>
        <v>18</v>
      </c>
    </row>
    <row r="13" spans="2:18" ht="12.75">
      <c r="B13" s="8" t="s">
        <v>25</v>
      </c>
      <c r="C13" s="6">
        <v>322</v>
      </c>
      <c r="D13" s="9">
        <v>27</v>
      </c>
      <c r="E13" s="9">
        <v>35</v>
      </c>
      <c r="F13" s="9">
        <v>82</v>
      </c>
      <c r="G13" s="9">
        <v>3</v>
      </c>
      <c r="H13" s="7">
        <v>25</v>
      </c>
      <c r="I13" s="7">
        <v>34</v>
      </c>
      <c r="J13" s="7">
        <v>80</v>
      </c>
      <c r="K13" s="7">
        <v>2700035</v>
      </c>
      <c r="L13" s="7">
        <v>8299996</v>
      </c>
      <c r="P13" s="25">
        <f t="shared" si="0"/>
        <v>144</v>
      </c>
      <c r="Q13" s="32">
        <f t="shared" si="1"/>
        <v>43</v>
      </c>
      <c r="R13" s="32">
        <f t="shared" si="2"/>
        <v>19</v>
      </c>
    </row>
    <row r="14" spans="2:18" ht="12.75">
      <c r="B14" s="8" t="s">
        <v>24</v>
      </c>
      <c r="C14" s="6">
        <v>320</v>
      </c>
      <c r="D14" s="9">
        <v>32</v>
      </c>
      <c r="E14" s="9">
        <v>31</v>
      </c>
      <c r="F14" s="9">
        <v>67</v>
      </c>
      <c r="G14" s="9">
        <v>22</v>
      </c>
      <c r="H14" s="7">
        <v>31</v>
      </c>
      <c r="I14" s="7">
        <v>30</v>
      </c>
      <c r="J14" s="7">
        <v>65</v>
      </c>
      <c r="K14" s="7">
        <v>3200031</v>
      </c>
      <c r="L14" s="7">
        <v>6799977</v>
      </c>
      <c r="P14" s="25">
        <f t="shared" si="0"/>
        <v>130</v>
      </c>
      <c r="Q14" s="32">
        <f t="shared" si="1"/>
        <v>48</v>
      </c>
      <c r="R14" s="32">
        <f t="shared" si="2"/>
        <v>25</v>
      </c>
    </row>
    <row r="15" spans="2:18" ht="12.75">
      <c r="B15" s="8" t="s">
        <v>9</v>
      </c>
      <c r="C15" s="6">
        <v>320</v>
      </c>
      <c r="D15" s="9">
        <v>27</v>
      </c>
      <c r="E15" s="9">
        <v>38</v>
      </c>
      <c r="F15" s="9">
        <v>71</v>
      </c>
      <c r="G15" s="9">
        <v>1</v>
      </c>
      <c r="H15" s="7">
        <v>25</v>
      </c>
      <c r="I15" s="7">
        <v>37</v>
      </c>
      <c r="J15" s="7">
        <v>68</v>
      </c>
      <c r="K15" s="7">
        <v>2700038</v>
      </c>
      <c r="L15" s="7">
        <v>7199998</v>
      </c>
      <c r="P15" s="25">
        <f t="shared" si="0"/>
        <v>136</v>
      </c>
      <c r="Q15" s="32">
        <f t="shared" si="1"/>
        <v>48</v>
      </c>
      <c r="R15" s="32">
        <f t="shared" si="2"/>
        <v>20</v>
      </c>
    </row>
    <row r="16" spans="2:18" ht="12.75">
      <c r="B16" s="8" t="s">
        <v>11</v>
      </c>
      <c r="C16" s="6">
        <v>320</v>
      </c>
      <c r="D16" s="9">
        <v>26</v>
      </c>
      <c r="E16" s="9">
        <v>37</v>
      </c>
      <c r="F16" s="9">
        <v>79</v>
      </c>
      <c r="G16" s="9">
        <v>12</v>
      </c>
      <c r="H16" s="7">
        <v>25</v>
      </c>
      <c r="I16" s="7">
        <v>37</v>
      </c>
      <c r="J16" s="7">
        <v>77</v>
      </c>
      <c r="K16" s="7">
        <v>2600037</v>
      </c>
      <c r="L16" s="7">
        <v>7999987</v>
      </c>
      <c r="P16" s="25">
        <f t="shared" si="0"/>
        <v>142</v>
      </c>
      <c r="Q16" s="32">
        <f t="shared" si="1"/>
        <v>44</v>
      </c>
      <c r="R16" s="32">
        <f t="shared" si="2"/>
        <v>18</v>
      </c>
    </row>
    <row r="17" spans="2:18" ht="12.75">
      <c r="B17" s="8" t="s">
        <v>19</v>
      </c>
      <c r="C17" s="6">
        <v>309</v>
      </c>
      <c r="D17" s="9">
        <v>27</v>
      </c>
      <c r="E17" s="9">
        <v>32</v>
      </c>
      <c r="F17" s="9">
        <v>78</v>
      </c>
      <c r="G17" s="9">
        <v>6</v>
      </c>
      <c r="H17" s="7">
        <v>26</v>
      </c>
      <c r="I17" s="7">
        <v>31</v>
      </c>
      <c r="J17" s="7">
        <v>76</v>
      </c>
      <c r="K17" s="7">
        <v>2700032</v>
      </c>
      <c r="L17" s="7">
        <v>7899993</v>
      </c>
      <c r="P17" s="25">
        <f t="shared" si="0"/>
        <v>137</v>
      </c>
      <c r="Q17" s="32">
        <f t="shared" si="1"/>
        <v>43</v>
      </c>
      <c r="R17" s="32">
        <f t="shared" si="2"/>
        <v>20</v>
      </c>
    </row>
    <row r="18" spans="2:18" ht="12.75">
      <c r="B18" s="8" t="s">
        <v>17</v>
      </c>
      <c r="C18" s="6">
        <v>308</v>
      </c>
      <c r="D18" s="9">
        <v>25</v>
      </c>
      <c r="E18" s="9">
        <v>34</v>
      </c>
      <c r="F18" s="9">
        <v>81</v>
      </c>
      <c r="G18" s="9">
        <v>10</v>
      </c>
      <c r="H18" s="7">
        <v>24</v>
      </c>
      <c r="I18" s="7">
        <v>34</v>
      </c>
      <c r="J18" s="7">
        <v>78</v>
      </c>
      <c r="K18" s="7">
        <v>2500034</v>
      </c>
      <c r="L18" s="7">
        <v>8199989</v>
      </c>
      <c r="P18" s="25">
        <f t="shared" si="0"/>
        <v>140</v>
      </c>
      <c r="Q18" s="32">
        <f t="shared" si="1"/>
        <v>42</v>
      </c>
      <c r="R18" s="32">
        <f t="shared" si="2"/>
        <v>18</v>
      </c>
    </row>
    <row r="19" spans="2:18" ht="12.75">
      <c r="B19" s="8" t="s">
        <v>36</v>
      </c>
      <c r="C19" s="6">
        <v>299</v>
      </c>
      <c r="D19" s="9">
        <v>26</v>
      </c>
      <c r="E19" s="9">
        <v>31</v>
      </c>
      <c r="F19" s="9">
        <v>76</v>
      </c>
      <c r="G19" s="9">
        <v>39</v>
      </c>
      <c r="H19" s="7">
        <v>24</v>
      </c>
      <c r="I19" s="7">
        <v>31</v>
      </c>
      <c r="J19" s="7">
        <v>73</v>
      </c>
      <c r="K19" s="7">
        <v>2600031</v>
      </c>
      <c r="L19" s="7">
        <v>7699960</v>
      </c>
      <c r="P19" s="25">
        <f t="shared" si="0"/>
        <v>133</v>
      </c>
      <c r="Q19" s="32">
        <f t="shared" si="1"/>
        <v>43</v>
      </c>
      <c r="R19" s="32">
        <f t="shared" si="2"/>
        <v>20</v>
      </c>
    </row>
    <row r="20" spans="2:18" ht="12.75">
      <c r="B20" s="8" t="s">
        <v>13</v>
      </c>
      <c r="C20" s="6">
        <v>299</v>
      </c>
      <c r="D20" s="9">
        <v>25</v>
      </c>
      <c r="E20" s="9">
        <v>31</v>
      </c>
      <c r="F20" s="9">
        <v>81</v>
      </c>
      <c r="G20" s="9">
        <v>16</v>
      </c>
      <c r="H20" s="7">
        <v>24</v>
      </c>
      <c r="I20" s="7">
        <v>31</v>
      </c>
      <c r="J20" s="7">
        <v>78</v>
      </c>
      <c r="K20" s="7">
        <v>2500031</v>
      </c>
      <c r="L20" s="7">
        <v>8199983</v>
      </c>
      <c r="P20" s="25">
        <f t="shared" si="0"/>
        <v>137</v>
      </c>
      <c r="Q20" s="32">
        <f t="shared" si="1"/>
        <v>41</v>
      </c>
      <c r="R20" s="32">
        <f t="shared" si="2"/>
        <v>18</v>
      </c>
    </row>
    <row r="21" spans="2:18" ht="12.75">
      <c r="B21" s="8" t="s">
        <v>20</v>
      </c>
      <c r="C21" s="6">
        <v>296</v>
      </c>
      <c r="D21" s="9">
        <v>25</v>
      </c>
      <c r="E21" s="9">
        <v>30</v>
      </c>
      <c r="F21" s="9">
        <v>81</v>
      </c>
      <c r="G21" s="9">
        <v>21</v>
      </c>
      <c r="H21" s="7">
        <v>23</v>
      </c>
      <c r="I21" s="7">
        <v>28</v>
      </c>
      <c r="J21" s="7">
        <v>77</v>
      </c>
      <c r="K21" s="7">
        <v>2500030</v>
      </c>
      <c r="L21" s="7">
        <v>8199978</v>
      </c>
      <c r="P21" s="25">
        <f t="shared" si="0"/>
        <v>136</v>
      </c>
      <c r="Q21" s="32">
        <f t="shared" si="1"/>
        <v>40</v>
      </c>
      <c r="R21" s="32">
        <f t="shared" si="2"/>
        <v>18</v>
      </c>
    </row>
    <row r="22" spans="2:18" ht="12.75">
      <c r="B22" s="8" t="s">
        <v>30</v>
      </c>
      <c r="C22" s="6">
        <v>295</v>
      </c>
      <c r="D22" s="9">
        <v>25</v>
      </c>
      <c r="E22" s="9">
        <v>30</v>
      </c>
      <c r="F22" s="9">
        <v>80</v>
      </c>
      <c r="G22" s="9">
        <v>4</v>
      </c>
      <c r="H22" s="7">
        <v>24</v>
      </c>
      <c r="I22" s="7">
        <v>30</v>
      </c>
      <c r="J22" s="7">
        <v>77</v>
      </c>
      <c r="K22" s="7">
        <v>2500030</v>
      </c>
      <c r="L22" s="7">
        <v>8099995</v>
      </c>
      <c r="P22" s="25">
        <f t="shared" si="0"/>
        <v>135</v>
      </c>
      <c r="Q22" s="32">
        <f t="shared" si="1"/>
        <v>41</v>
      </c>
      <c r="R22" s="32">
        <f t="shared" si="2"/>
        <v>19</v>
      </c>
    </row>
    <row r="23" spans="2:18" ht="12.75">
      <c r="B23" s="8" t="s">
        <v>21</v>
      </c>
      <c r="C23" s="6">
        <v>295</v>
      </c>
      <c r="D23" s="9">
        <v>23</v>
      </c>
      <c r="E23" s="9">
        <v>34</v>
      </c>
      <c r="F23" s="9">
        <v>78</v>
      </c>
      <c r="G23" s="9">
        <v>13</v>
      </c>
      <c r="H23" s="7">
        <v>22</v>
      </c>
      <c r="I23" s="7">
        <v>34</v>
      </c>
      <c r="J23" s="7">
        <v>75</v>
      </c>
      <c r="K23" s="7">
        <v>2300034</v>
      </c>
      <c r="L23" s="7">
        <v>7899986</v>
      </c>
      <c r="P23" s="25">
        <f t="shared" si="0"/>
        <v>135</v>
      </c>
      <c r="Q23" s="32">
        <f t="shared" si="1"/>
        <v>42</v>
      </c>
      <c r="R23" s="32">
        <f t="shared" si="2"/>
        <v>17</v>
      </c>
    </row>
    <row r="24" spans="2:18" ht="12.75">
      <c r="B24" s="8" t="s">
        <v>18</v>
      </c>
      <c r="C24" s="6">
        <v>288</v>
      </c>
      <c r="D24" s="9">
        <v>28</v>
      </c>
      <c r="E24" s="9">
        <v>22</v>
      </c>
      <c r="F24" s="9">
        <v>82</v>
      </c>
      <c r="G24" s="9">
        <v>18</v>
      </c>
      <c r="H24" s="7">
        <v>27</v>
      </c>
      <c r="I24" s="7">
        <v>21</v>
      </c>
      <c r="J24" s="7">
        <v>81</v>
      </c>
      <c r="K24" s="7">
        <v>2800022</v>
      </c>
      <c r="L24" s="7">
        <v>8299981</v>
      </c>
      <c r="P24" s="25">
        <f t="shared" si="0"/>
        <v>132</v>
      </c>
      <c r="Q24" s="32">
        <f t="shared" si="1"/>
        <v>38</v>
      </c>
      <c r="R24" s="32">
        <f t="shared" si="2"/>
        <v>21</v>
      </c>
    </row>
    <row r="25" spans="2:18" ht="12.75">
      <c r="B25" s="8" t="s">
        <v>54</v>
      </c>
      <c r="C25" s="6">
        <v>286</v>
      </c>
      <c r="D25" s="9">
        <v>18</v>
      </c>
      <c r="E25" s="9">
        <v>40</v>
      </c>
      <c r="F25" s="9">
        <v>76</v>
      </c>
      <c r="G25" s="9">
        <v>40</v>
      </c>
      <c r="H25" s="7">
        <v>18</v>
      </c>
      <c r="I25" s="7">
        <v>40</v>
      </c>
      <c r="J25" s="7">
        <v>72</v>
      </c>
      <c r="K25" s="7">
        <v>1800040</v>
      </c>
      <c r="L25" s="7">
        <v>7699959</v>
      </c>
      <c r="P25" s="25">
        <f t="shared" si="0"/>
        <v>134</v>
      </c>
      <c r="Q25" s="32">
        <f t="shared" si="1"/>
        <v>43</v>
      </c>
      <c r="R25" s="32">
        <f t="shared" si="2"/>
        <v>13</v>
      </c>
    </row>
    <row r="26" spans="2:18" ht="12.75">
      <c r="B26" s="8" t="s">
        <v>35</v>
      </c>
      <c r="C26" s="6">
        <v>283</v>
      </c>
      <c r="D26" s="9">
        <v>23</v>
      </c>
      <c r="E26" s="9">
        <v>34</v>
      </c>
      <c r="F26" s="9">
        <v>66</v>
      </c>
      <c r="G26" s="9">
        <v>11</v>
      </c>
      <c r="H26" s="7">
        <v>21</v>
      </c>
      <c r="I26" s="7">
        <v>33</v>
      </c>
      <c r="J26" s="7">
        <v>64</v>
      </c>
      <c r="K26" s="7">
        <v>2300034</v>
      </c>
      <c r="L26" s="7">
        <v>6699988</v>
      </c>
      <c r="P26" s="25">
        <f t="shared" si="0"/>
        <v>123</v>
      </c>
      <c r="Q26" s="32">
        <f t="shared" si="1"/>
        <v>46</v>
      </c>
      <c r="R26" s="32">
        <f t="shared" si="2"/>
        <v>19</v>
      </c>
    </row>
    <row r="27" spans="2:18" ht="12.75">
      <c r="B27" s="8" t="s">
        <v>23</v>
      </c>
      <c r="C27" s="6">
        <v>281</v>
      </c>
      <c r="D27" s="9">
        <v>24</v>
      </c>
      <c r="E27" s="9">
        <v>29</v>
      </c>
      <c r="F27" s="9">
        <v>74</v>
      </c>
      <c r="G27" s="9">
        <v>9</v>
      </c>
      <c r="H27" s="7">
        <v>24</v>
      </c>
      <c r="I27" s="7">
        <v>28</v>
      </c>
      <c r="J27" s="7">
        <v>72</v>
      </c>
      <c r="K27" s="7">
        <v>2400029</v>
      </c>
      <c r="L27" s="7">
        <v>7499990</v>
      </c>
      <c r="P27" s="25">
        <f t="shared" si="0"/>
        <v>127</v>
      </c>
      <c r="Q27" s="32">
        <f t="shared" si="1"/>
        <v>42</v>
      </c>
      <c r="R27" s="32">
        <f t="shared" si="2"/>
        <v>19</v>
      </c>
    </row>
    <row r="28" spans="2:18" ht="12.75">
      <c r="B28" s="8" t="s">
        <v>46</v>
      </c>
      <c r="C28" s="6">
        <v>278</v>
      </c>
      <c r="D28" s="9">
        <v>20</v>
      </c>
      <c r="E28" s="9">
        <v>29</v>
      </c>
      <c r="F28" s="9">
        <v>91</v>
      </c>
      <c r="G28" s="9">
        <v>27</v>
      </c>
      <c r="H28" s="7">
        <v>20</v>
      </c>
      <c r="I28" s="7">
        <v>28</v>
      </c>
      <c r="J28" s="7">
        <v>89</v>
      </c>
      <c r="K28" s="7">
        <v>2000029</v>
      </c>
      <c r="L28" s="7">
        <v>9199972</v>
      </c>
      <c r="P28" s="25">
        <f t="shared" si="0"/>
        <v>140</v>
      </c>
      <c r="Q28" s="32">
        <f t="shared" si="1"/>
        <v>35</v>
      </c>
      <c r="R28" s="32">
        <f t="shared" si="2"/>
        <v>14</v>
      </c>
    </row>
    <row r="29" spans="2:18" ht="12.75">
      <c r="B29" s="8" t="s">
        <v>49</v>
      </c>
      <c r="C29" s="6">
        <v>277</v>
      </c>
      <c r="D29" s="9">
        <v>18</v>
      </c>
      <c r="E29" s="9">
        <v>32</v>
      </c>
      <c r="F29" s="9">
        <v>91</v>
      </c>
      <c r="G29" s="9">
        <v>34</v>
      </c>
      <c r="H29" s="7">
        <v>17</v>
      </c>
      <c r="I29" s="7">
        <v>32</v>
      </c>
      <c r="J29" s="7">
        <v>89</v>
      </c>
      <c r="K29" s="7">
        <v>1800032</v>
      </c>
      <c r="L29" s="7">
        <v>9199965</v>
      </c>
      <c r="P29" s="25">
        <f t="shared" si="0"/>
        <v>141</v>
      </c>
      <c r="Q29" s="32">
        <f t="shared" si="1"/>
        <v>35</v>
      </c>
      <c r="R29" s="32">
        <f t="shared" si="2"/>
        <v>13</v>
      </c>
    </row>
    <row r="30" spans="2:18" ht="12.75">
      <c r="B30" s="8" t="s">
        <v>10</v>
      </c>
      <c r="C30" s="6">
        <v>276</v>
      </c>
      <c r="D30" s="9">
        <v>19</v>
      </c>
      <c r="E30" s="9">
        <v>35</v>
      </c>
      <c r="F30" s="9">
        <v>76</v>
      </c>
      <c r="G30" s="9">
        <v>23</v>
      </c>
      <c r="H30" s="7">
        <v>19</v>
      </c>
      <c r="I30" s="7">
        <v>35</v>
      </c>
      <c r="J30" s="7">
        <v>73</v>
      </c>
      <c r="K30" s="7">
        <v>1900035</v>
      </c>
      <c r="L30" s="7">
        <v>7699976</v>
      </c>
      <c r="P30" s="25">
        <f t="shared" si="0"/>
        <v>130</v>
      </c>
      <c r="Q30" s="32">
        <f t="shared" si="1"/>
        <v>42</v>
      </c>
      <c r="R30" s="32">
        <f t="shared" si="2"/>
        <v>15</v>
      </c>
    </row>
    <row r="31" spans="2:18" ht="12.75">
      <c r="B31" s="8" t="s">
        <v>64</v>
      </c>
      <c r="C31" s="6">
        <v>272</v>
      </c>
      <c r="D31" s="9">
        <v>22</v>
      </c>
      <c r="E31" s="9">
        <v>31</v>
      </c>
      <c r="F31" s="9">
        <v>69</v>
      </c>
      <c r="G31" s="9">
        <v>30</v>
      </c>
      <c r="H31" s="7">
        <v>21</v>
      </c>
      <c r="I31" s="7">
        <v>30</v>
      </c>
      <c r="J31" s="7">
        <v>67</v>
      </c>
      <c r="K31" s="7">
        <v>2200031</v>
      </c>
      <c r="L31" s="7">
        <v>6999969</v>
      </c>
      <c r="P31" s="25">
        <f t="shared" si="0"/>
        <v>122</v>
      </c>
      <c r="Q31" s="32">
        <f t="shared" si="1"/>
        <v>43</v>
      </c>
      <c r="R31" s="32">
        <f t="shared" si="2"/>
        <v>18</v>
      </c>
    </row>
    <row r="32" spans="2:18" ht="12.75">
      <c r="B32" s="8" t="s">
        <v>16</v>
      </c>
      <c r="C32" s="6">
        <v>266</v>
      </c>
      <c r="D32" s="9">
        <v>24</v>
      </c>
      <c r="E32" s="9">
        <v>29</v>
      </c>
      <c r="F32" s="9">
        <v>59</v>
      </c>
      <c r="G32" s="9">
        <v>37</v>
      </c>
      <c r="H32" s="7">
        <v>24</v>
      </c>
      <c r="I32" s="7">
        <v>27</v>
      </c>
      <c r="J32" s="7">
        <v>57</v>
      </c>
      <c r="K32" s="7">
        <v>2400029</v>
      </c>
      <c r="L32" s="7">
        <v>5999962</v>
      </c>
      <c r="P32" s="25">
        <f t="shared" si="0"/>
        <v>112</v>
      </c>
      <c r="Q32" s="32">
        <f t="shared" si="1"/>
        <v>47</v>
      </c>
      <c r="R32" s="32">
        <f t="shared" si="2"/>
        <v>21</v>
      </c>
    </row>
    <row r="33" spans="2:18" ht="12.75">
      <c r="B33" s="8" t="s">
        <v>28</v>
      </c>
      <c r="C33" s="6">
        <v>259</v>
      </c>
      <c r="D33" s="9">
        <v>19</v>
      </c>
      <c r="E33" s="9">
        <v>31</v>
      </c>
      <c r="F33" s="9">
        <v>71</v>
      </c>
      <c r="G33" s="9">
        <v>35</v>
      </c>
      <c r="H33" s="7">
        <v>18</v>
      </c>
      <c r="I33" s="7">
        <v>30</v>
      </c>
      <c r="J33" s="7">
        <v>70</v>
      </c>
      <c r="K33" s="7">
        <v>1900031</v>
      </c>
      <c r="L33" s="7">
        <v>7199964</v>
      </c>
      <c r="P33" s="25">
        <f t="shared" si="0"/>
        <v>121</v>
      </c>
      <c r="Q33" s="32">
        <f t="shared" si="1"/>
        <v>41</v>
      </c>
      <c r="R33" s="32">
        <f t="shared" si="2"/>
        <v>16</v>
      </c>
    </row>
    <row r="34" spans="2:18" ht="12.75">
      <c r="B34" s="8" t="s">
        <v>26</v>
      </c>
      <c r="C34" s="6">
        <v>259</v>
      </c>
      <c r="D34" s="9">
        <v>18</v>
      </c>
      <c r="E34" s="9">
        <v>27</v>
      </c>
      <c r="F34" s="9">
        <v>88</v>
      </c>
      <c r="G34" s="9">
        <v>33</v>
      </c>
      <c r="H34" s="7">
        <v>18</v>
      </c>
      <c r="I34" s="7">
        <v>27</v>
      </c>
      <c r="J34" s="7">
        <v>84</v>
      </c>
      <c r="K34" s="7">
        <v>1800027</v>
      </c>
      <c r="L34" s="7">
        <v>8899966</v>
      </c>
      <c r="P34" s="25">
        <f t="shared" si="0"/>
        <v>133</v>
      </c>
      <c r="Q34" s="32">
        <f t="shared" si="1"/>
        <v>34</v>
      </c>
      <c r="R34" s="32">
        <f t="shared" si="2"/>
        <v>14</v>
      </c>
    </row>
    <row r="35" spans="2:18" ht="12.75">
      <c r="B35" s="8" t="s">
        <v>48</v>
      </c>
      <c r="C35" s="6">
        <v>245</v>
      </c>
      <c r="D35" s="9">
        <v>22</v>
      </c>
      <c r="E35" s="9">
        <v>30</v>
      </c>
      <c r="F35" s="9">
        <v>45</v>
      </c>
      <c r="G35" s="9">
        <v>32</v>
      </c>
      <c r="H35" s="7">
        <v>21</v>
      </c>
      <c r="I35" s="7">
        <v>28</v>
      </c>
      <c r="J35" s="7">
        <v>43</v>
      </c>
      <c r="K35" s="7">
        <v>2200030</v>
      </c>
      <c r="L35" s="7">
        <v>4599967</v>
      </c>
      <c r="P35" s="25">
        <f t="shared" si="0"/>
        <v>97</v>
      </c>
      <c r="Q35" s="32">
        <f t="shared" si="1"/>
        <v>54</v>
      </c>
      <c r="R35" s="32">
        <f t="shared" si="2"/>
        <v>23</v>
      </c>
    </row>
    <row r="36" spans="2:18" ht="12.75">
      <c r="B36" s="8" t="s">
        <v>59</v>
      </c>
      <c r="C36" s="6">
        <v>244</v>
      </c>
      <c r="D36" s="9">
        <v>18</v>
      </c>
      <c r="E36" s="9">
        <v>28</v>
      </c>
      <c r="F36" s="9">
        <v>70</v>
      </c>
      <c r="G36" s="9">
        <v>41</v>
      </c>
      <c r="H36" s="7">
        <v>18</v>
      </c>
      <c r="I36" s="7">
        <v>27</v>
      </c>
      <c r="J36" s="7">
        <v>67</v>
      </c>
      <c r="K36" s="7">
        <v>1800028</v>
      </c>
      <c r="L36" s="7">
        <v>7099958</v>
      </c>
      <c r="P36" s="25">
        <f t="shared" si="0"/>
        <v>116</v>
      </c>
      <c r="Q36" s="32">
        <f t="shared" si="1"/>
        <v>40</v>
      </c>
      <c r="R36" s="32">
        <f t="shared" si="2"/>
        <v>16</v>
      </c>
    </row>
    <row r="37" spans="2:18" ht="12.75">
      <c r="B37" s="8" t="s">
        <v>47</v>
      </c>
      <c r="C37" s="6">
        <v>234</v>
      </c>
      <c r="D37" s="9">
        <v>19</v>
      </c>
      <c r="E37" s="9">
        <v>25</v>
      </c>
      <c r="F37" s="9">
        <v>64</v>
      </c>
      <c r="G37" s="9">
        <v>29</v>
      </c>
      <c r="H37" s="7">
        <v>19</v>
      </c>
      <c r="I37" s="7">
        <v>25</v>
      </c>
      <c r="J37" s="7">
        <v>59</v>
      </c>
      <c r="K37" s="7">
        <v>1900025</v>
      </c>
      <c r="L37" s="7">
        <v>6499970</v>
      </c>
      <c r="P37" s="25">
        <f t="shared" si="0"/>
        <v>108</v>
      </c>
      <c r="Q37" s="32">
        <f t="shared" si="1"/>
        <v>41</v>
      </c>
      <c r="R37" s="32">
        <f t="shared" si="2"/>
        <v>18</v>
      </c>
    </row>
    <row r="38" spans="2:18" ht="12.75">
      <c r="B38" s="8" t="s">
        <v>52</v>
      </c>
      <c r="C38" s="6">
        <v>227</v>
      </c>
      <c r="D38" s="9">
        <v>13</v>
      </c>
      <c r="E38" s="9">
        <v>31</v>
      </c>
      <c r="F38" s="9">
        <v>69</v>
      </c>
      <c r="G38" s="9">
        <v>43</v>
      </c>
      <c r="H38" s="7">
        <v>13</v>
      </c>
      <c r="I38" s="7">
        <v>31</v>
      </c>
      <c r="J38" s="7">
        <v>64</v>
      </c>
      <c r="K38" s="7">
        <v>1300031</v>
      </c>
      <c r="L38" s="7">
        <v>6999956</v>
      </c>
      <c r="P38" s="25">
        <f t="shared" si="0"/>
        <v>113</v>
      </c>
      <c r="Q38" s="32">
        <f t="shared" si="1"/>
        <v>39</v>
      </c>
      <c r="R38" s="32">
        <f t="shared" si="2"/>
        <v>12</v>
      </c>
    </row>
    <row r="39" spans="2:18" ht="12.75">
      <c r="B39" s="8" t="s">
        <v>33</v>
      </c>
      <c r="C39" s="6">
        <v>222</v>
      </c>
      <c r="D39" s="9">
        <v>17</v>
      </c>
      <c r="E39" s="9">
        <v>21</v>
      </c>
      <c r="F39" s="9">
        <v>74</v>
      </c>
      <c r="G39" s="9">
        <v>14</v>
      </c>
      <c r="H39" s="7">
        <v>16</v>
      </c>
      <c r="I39" s="7">
        <v>21</v>
      </c>
      <c r="J39" s="7">
        <v>71</v>
      </c>
      <c r="K39" s="7">
        <v>1700021</v>
      </c>
      <c r="L39" s="7">
        <v>7499985</v>
      </c>
      <c r="P39" s="25">
        <f t="shared" si="0"/>
        <v>112</v>
      </c>
      <c r="Q39" s="32">
        <f t="shared" si="1"/>
        <v>34</v>
      </c>
      <c r="R39" s="32">
        <f t="shared" si="2"/>
        <v>15</v>
      </c>
    </row>
    <row r="40" spans="2:18" ht="12.75">
      <c r="B40" s="8" t="s">
        <v>50</v>
      </c>
      <c r="C40" s="6">
        <v>188</v>
      </c>
      <c r="D40" s="9">
        <v>15</v>
      </c>
      <c r="E40" s="9">
        <v>22</v>
      </c>
      <c r="F40" s="9">
        <v>47</v>
      </c>
      <c r="G40" s="9">
        <v>42</v>
      </c>
      <c r="H40" s="7">
        <v>14</v>
      </c>
      <c r="I40" s="7">
        <v>21</v>
      </c>
      <c r="J40" s="7">
        <v>44</v>
      </c>
      <c r="K40" s="7">
        <v>1500022</v>
      </c>
      <c r="L40" s="7">
        <v>4799957</v>
      </c>
      <c r="P40" s="25">
        <f t="shared" si="0"/>
        <v>84</v>
      </c>
      <c r="Q40" s="32">
        <f t="shared" si="1"/>
        <v>44</v>
      </c>
      <c r="R40" s="32">
        <f t="shared" si="2"/>
        <v>18</v>
      </c>
    </row>
    <row r="41" spans="2:18" ht="12.75">
      <c r="B41" s="8" t="s">
        <v>70</v>
      </c>
      <c r="C41" s="6">
        <v>184</v>
      </c>
      <c r="D41" s="9">
        <v>18</v>
      </c>
      <c r="E41" s="9">
        <v>16</v>
      </c>
      <c r="F41" s="9">
        <v>46</v>
      </c>
      <c r="G41" s="9">
        <v>47</v>
      </c>
      <c r="H41" s="7">
        <v>18</v>
      </c>
      <c r="I41" s="7">
        <v>14</v>
      </c>
      <c r="J41" s="7">
        <v>45</v>
      </c>
      <c r="K41" s="7">
        <v>1800016</v>
      </c>
      <c r="L41" s="7">
        <v>4699952</v>
      </c>
      <c r="P41" s="25">
        <f t="shared" si="0"/>
        <v>80</v>
      </c>
      <c r="Q41" s="32">
        <f t="shared" si="1"/>
        <v>43</v>
      </c>
      <c r="R41" s="32">
        <f t="shared" si="2"/>
        <v>23</v>
      </c>
    </row>
    <row r="42" spans="2:18" ht="12.75">
      <c r="B42" s="8" t="s">
        <v>82</v>
      </c>
      <c r="C42" s="6">
        <v>161</v>
      </c>
      <c r="D42" s="9">
        <v>15</v>
      </c>
      <c r="E42" s="9">
        <v>17</v>
      </c>
      <c r="F42" s="9">
        <v>35</v>
      </c>
      <c r="G42" s="9">
        <v>38</v>
      </c>
      <c r="H42" s="7">
        <v>15</v>
      </c>
      <c r="I42" s="7">
        <v>17</v>
      </c>
      <c r="J42" s="7">
        <v>29</v>
      </c>
      <c r="K42" s="7">
        <v>1500017</v>
      </c>
      <c r="L42" s="7">
        <v>3599961</v>
      </c>
      <c r="P42" s="25">
        <f t="shared" si="0"/>
        <v>67</v>
      </c>
      <c r="Q42" s="32">
        <f t="shared" si="1"/>
        <v>48</v>
      </c>
      <c r="R42" s="32">
        <f t="shared" si="2"/>
        <v>22</v>
      </c>
    </row>
    <row r="43" spans="2:18" ht="12.75">
      <c r="B43" s="8" t="s">
        <v>27</v>
      </c>
      <c r="C43" s="6">
        <v>150</v>
      </c>
      <c r="D43" s="9">
        <v>9</v>
      </c>
      <c r="E43" s="9">
        <v>25</v>
      </c>
      <c r="F43" s="9">
        <v>30</v>
      </c>
      <c r="G43" s="9">
        <v>28</v>
      </c>
      <c r="H43" s="7">
        <v>9</v>
      </c>
      <c r="I43" s="7">
        <v>25</v>
      </c>
      <c r="J43" s="7">
        <v>30</v>
      </c>
      <c r="K43" s="7">
        <v>900025</v>
      </c>
      <c r="L43" s="7">
        <v>3099971</v>
      </c>
      <c r="P43" s="25">
        <f t="shared" si="0"/>
        <v>64</v>
      </c>
      <c r="Q43" s="32">
        <f t="shared" si="1"/>
        <v>53</v>
      </c>
      <c r="R43" s="32">
        <f t="shared" si="2"/>
        <v>14</v>
      </c>
    </row>
    <row r="44" spans="2:18" ht="12.75">
      <c r="B44" s="8" t="s">
        <v>76</v>
      </c>
      <c r="C44" s="6">
        <v>142</v>
      </c>
      <c r="D44" s="9">
        <v>12</v>
      </c>
      <c r="E44" s="9">
        <v>18</v>
      </c>
      <c r="F44" s="9">
        <v>28</v>
      </c>
      <c r="G44" s="9">
        <v>48</v>
      </c>
      <c r="H44" s="7">
        <v>12</v>
      </c>
      <c r="I44" s="7">
        <v>16</v>
      </c>
      <c r="J44" s="7">
        <v>27</v>
      </c>
      <c r="K44" s="7">
        <v>1200018</v>
      </c>
      <c r="L44" s="7">
        <v>2899951</v>
      </c>
      <c r="P44" s="25">
        <f t="shared" si="0"/>
        <v>58</v>
      </c>
      <c r="Q44" s="32">
        <f t="shared" si="1"/>
        <v>52</v>
      </c>
      <c r="R44" s="32">
        <f t="shared" si="2"/>
        <v>21</v>
      </c>
    </row>
    <row r="45" spans="2:18" ht="12.75">
      <c r="B45" s="8" t="s">
        <v>65</v>
      </c>
      <c r="C45" s="6">
        <v>140</v>
      </c>
      <c r="D45" s="9">
        <v>8</v>
      </c>
      <c r="E45" s="9">
        <v>25</v>
      </c>
      <c r="F45" s="9">
        <v>25</v>
      </c>
      <c r="G45" s="9">
        <v>26</v>
      </c>
      <c r="H45" s="7">
        <v>8</v>
      </c>
      <c r="I45" s="7">
        <v>25</v>
      </c>
      <c r="J45" s="7">
        <v>25</v>
      </c>
      <c r="K45" s="7">
        <v>800025</v>
      </c>
      <c r="L45" s="7">
        <v>2599973</v>
      </c>
      <c r="P45" s="25">
        <f t="shared" si="0"/>
        <v>58</v>
      </c>
      <c r="Q45" s="32">
        <f t="shared" si="1"/>
        <v>57</v>
      </c>
      <c r="R45" s="32">
        <f t="shared" si="2"/>
        <v>14</v>
      </c>
    </row>
    <row r="46" spans="2:18" ht="12.75">
      <c r="B46" s="8" t="s">
        <v>84</v>
      </c>
      <c r="C46" s="6">
        <v>131</v>
      </c>
      <c r="D46" s="9">
        <v>12</v>
      </c>
      <c r="E46" s="9">
        <v>12</v>
      </c>
      <c r="F46" s="9">
        <v>35</v>
      </c>
      <c r="G46" s="9">
        <v>50</v>
      </c>
      <c r="H46" s="7">
        <v>12</v>
      </c>
      <c r="I46" s="7">
        <v>10</v>
      </c>
      <c r="J46" s="7">
        <v>32</v>
      </c>
      <c r="K46" s="7">
        <v>1200012</v>
      </c>
      <c r="L46" s="7">
        <v>3599949</v>
      </c>
      <c r="P46" s="25">
        <f t="shared" si="0"/>
        <v>59</v>
      </c>
      <c r="Q46" s="32">
        <f t="shared" si="1"/>
        <v>41</v>
      </c>
      <c r="R46" s="32">
        <f t="shared" si="2"/>
        <v>20</v>
      </c>
    </row>
    <row r="47" spans="2:18" ht="12.75">
      <c r="B47" s="8" t="s">
        <v>72</v>
      </c>
      <c r="C47" s="6">
        <v>126</v>
      </c>
      <c r="D47" s="9">
        <v>11</v>
      </c>
      <c r="E47" s="9">
        <v>15</v>
      </c>
      <c r="F47" s="9">
        <v>26</v>
      </c>
      <c r="G47" s="9">
        <v>49</v>
      </c>
      <c r="H47" s="7">
        <v>11</v>
      </c>
      <c r="I47" s="7">
        <v>14</v>
      </c>
      <c r="J47" s="7">
        <v>25</v>
      </c>
      <c r="K47" s="7">
        <v>1100015</v>
      </c>
      <c r="L47" s="7">
        <v>2699950</v>
      </c>
      <c r="P47" s="25">
        <f t="shared" si="0"/>
        <v>52</v>
      </c>
      <c r="Q47" s="32">
        <f t="shared" si="1"/>
        <v>50</v>
      </c>
      <c r="R47" s="32">
        <f t="shared" si="2"/>
        <v>21</v>
      </c>
    </row>
    <row r="48" spans="2:18" ht="12.75">
      <c r="B48" s="8" t="s">
        <v>68</v>
      </c>
      <c r="C48" s="6">
        <v>122</v>
      </c>
      <c r="D48" s="9">
        <v>9</v>
      </c>
      <c r="E48" s="9">
        <v>16</v>
      </c>
      <c r="F48" s="9">
        <v>29</v>
      </c>
      <c r="G48" s="9">
        <v>46</v>
      </c>
      <c r="H48" s="7">
        <v>9</v>
      </c>
      <c r="I48" s="7">
        <v>15</v>
      </c>
      <c r="J48" s="7">
        <v>26</v>
      </c>
      <c r="K48" s="7">
        <v>900016</v>
      </c>
      <c r="L48" s="7">
        <v>2999953</v>
      </c>
      <c r="P48" s="25">
        <f t="shared" si="0"/>
        <v>54</v>
      </c>
      <c r="Q48" s="32">
        <f t="shared" si="1"/>
        <v>46</v>
      </c>
      <c r="R48" s="32">
        <f t="shared" si="2"/>
        <v>17</v>
      </c>
    </row>
    <row r="49" spans="2:18" ht="12.75">
      <c r="B49" s="8" t="s">
        <v>75</v>
      </c>
      <c r="C49" s="6">
        <v>119</v>
      </c>
      <c r="D49" s="9">
        <v>10</v>
      </c>
      <c r="E49" s="9">
        <v>12</v>
      </c>
      <c r="F49" s="9">
        <v>33</v>
      </c>
      <c r="G49" s="9">
        <v>61</v>
      </c>
      <c r="H49" s="7">
        <v>9</v>
      </c>
      <c r="I49" s="7">
        <v>11</v>
      </c>
      <c r="J49" s="7">
        <v>31</v>
      </c>
      <c r="K49" s="7">
        <v>1000012</v>
      </c>
      <c r="L49" s="7">
        <v>3399938</v>
      </c>
      <c r="P49" s="25">
        <f t="shared" si="0"/>
        <v>55</v>
      </c>
      <c r="Q49" s="32">
        <f t="shared" si="1"/>
        <v>40</v>
      </c>
      <c r="R49" s="32">
        <f t="shared" si="2"/>
        <v>18</v>
      </c>
    </row>
    <row r="50" spans="2:18" ht="12.75">
      <c r="B50" s="8" t="s">
        <v>74</v>
      </c>
      <c r="C50" s="6">
        <v>118</v>
      </c>
      <c r="D50" s="9">
        <v>6</v>
      </c>
      <c r="E50" s="9">
        <v>19</v>
      </c>
      <c r="F50" s="9">
        <v>31</v>
      </c>
      <c r="G50" s="9">
        <v>63</v>
      </c>
      <c r="H50" s="7">
        <v>5</v>
      </c>
      <c r="I50" s="7">
        <v>19</v>
      </c>
      <c r="J50" s="7">
        <v>30</v>
      </c>
      <c r="K50" s="7">
        <v>600019</v>
      </c>
      <c r="L50" s="7">
        <v>3199936</v>
      </c>
      <c r="P50" s="25">
        <f t="shared" si="0"/>
        <v>56</v>
      </c>
      <c r="Q50" s="32">
        <f t="shared" si="1"/>
        <v>45</v>
      </c>
      <c r="R50" s="32">
        <f t="shared" si="2"/>
        <v>11</v>
      </c>
    </row>
    <row r="51" spans="2:18" ht="12.75">
      <c r="B51" s="8" t="s">
        <v>73</v>
      </c>
      <c r="C51" s="6">
        <v>108</v>
      </c>
      <c r="D51" s="9">
        <v>7</v>
      </c>
      <c r="E51" s="9">
        <v>12</v>
      </c>
      <c r="F51" s="9">
        <v>37</v>
      </c>
      <c r="G51" s="9">
        <v>62</v>
      </c>
      <c r="H51" s="7">
        <v>7</v>
      </c>
      <c r="I51" s="7">
        <v>11</v>
      </c>
      <c r="J51" s="7">
        <v>34</v>
      </c>
      <c r="K51" s="7">
        <v>700012</v>
      </c>
      <c r="L51" s="7">
        <v>3799937</v>
      </c>
      <c r="P51" s="25">
        <f t="shared" si="0"/>
        <v>56</v>
      </c>
      <c r="Q51" s="32">
        <f t="shared" si="1"/>
        <v>34</v>
      </c>
      <c r="R51" s="32">
        <f t="shared" si="2"/>
        <v>13</v>
      </c>
    </row>
    <row r="52" spans="2:18" ht="12.75">
      <c r="B52" s="8" t="s">
        <v>55</v>
      </c>
      <c r="C52" s="6">
        <v>85</v>
      </c>
      <c r="D52" s="9">
        <v>5</v>
      </c>
      <c r="E52" s="9">
        <v>13</v>
      </c>
      <c r="F52" s="9">
        <v>21</v>
      </c>
      <c r="G52" s="9">
        <v>36</v>
      </c>
      <c r="H52" s="7">
        <v>5</v>
      </c>
      <c r="I52" s="7">
        <v>13</v>
      </c>
      <c r="J52" s="7">
        <v>21</v>
      </c>
      <c r="K52" s="7">
        <v>500013</v>
      </c>
      <c r="L52" s="7">
        <v>2199963</v>
      </c>
      <c r="P52" s="25">
        <f t="shared" si="0"/>
        <v>39</v>
      </c>
      <c r="Q52" s="32">
        <f t="shared" si="1"/>
        <v>46</v>
      </c>
      <c r="R52" s="32">
        <f t="shared" si="2"/>
        <v>13</v>
      </c>
    </row>
    <row r="53" spans="2:18" ht="12.75">
      <c r="B53" s="8" t="s">
        <v>71</v>
      </c>
      <c r="C53" s="6">
        <v>68</v>
      </c>
      <c r="D53" s="9">
        <v>4</v>
      </c>
      <c r="E53" s="9">
        <v>7</v>
      </c>
      <c r="F53" s="9">
        <v>27</v>
      </c>
      <c r="G53" s="9">
        <v>64</v>
      </c>
      <c r="H53" s="7">
        <v>4</v>
      </c>
      <c r="I53" s="7">
        <v>6</v>
      </c>
      <c r="J53" s="7">
        <v>24</v>
      </c>
      <c r="K53" s="7">
        <v>400007</v>
      </c>
      <c r="L53" s="7">
        <v>2799935</v>
      </c>
      <c r="P53" s="25">
        <f t="shared" si="0"/>
        <v>38</v>
      </c>
      <c r="Q53" s="32">
        <f t="shared" si="1"/>
        <v>29</v>
      </c>
      <c r="R53" s="32">
        <f t="shared" si="2"/>
        <v>11</v>
      </c>
    </row>
    <row r="54" spans="2:12" ht="12.75">
      <c r="B54" s="8" t="s">
        <v>110</v>
      </c>
      <c r="C54" s="6">
        <v>57</v>
      </c>
      <c r="D54" s="9">
        <v>5</v>
      </c>
      <c r="E54" s="9">
        <v>7</v>
      </c>
      <c r="F54" s="9">
        <v>11</v>
      </c>
      <c r="G54" s="9"/>
      <c r="H54" s="7">
        <v>3</v>
      </c>
      <c r="I54" s="7">
        <v>7</v>
      </c>
      <c r="J54" s="7">
        <v>9</v>
      </c>
      <c r="K54" s="7">
        <v>500007</v>
      </c>
      <c r="L54" s="7">
        <v>1199999</v>
      </c>
    </row>
    <row r="55" spans="2:12" ht="12.75">
      <c r="B55" s="8" t="s">
        <v>154</v>
      </c>
      <c r="C55" s="6">
        <v>27</v>
      </c>
      <c r="D55" s="9">
        <v>3</v>
      </c>
      <c r="E55" s="9">
        <v>3</v>
      </c>
      <c r="F55" s="9">
        <v>3</v>
      </c>
      <c r="G55" s="9"/>
      <c r="H55" s="7">
        <v>2</v>
      </c>
      <c r="I55" s="7">
        <v>2</v>
      </c>
      <c r="J55" s="7">
        <v>2</v>
      </c>
      <c r="K55" s="7">
        <v>300003</v>
      </c>
      <c r="L55" s="7">
        <v>399999</v>
      </c>
    </row>
    <row r="56" spans="2:12" ht="12.75">
      <c r="B56" s="8" t="s">
        <v>153</v>
      </c>
      <c r="C56" s="6">
        <v>19</v>
      </c>
      <c r="D56" s="9">
        <v>0</v>
      </c>
      <c r="E56" s="9">
        <v>4</v>
      </c>
      <c r="F56" s="9">
        <v>7</v>
      </c>
      <c r="G56" s="9"/>
      <c r="H56" s="7">
        <v>0</v>
      </c>
      <c r="I56" s="7">
        <v>1</v>
      </c>
      <c r="J56" s="7">
        <v>4</v>
      </c>
      <c r="K56" s="7">
        <v>4</v>
      </c>
      <c r="L56" s="7">
        <v>799999</v>
      </c>
    </row>
    <row r="57" spans="2:12" ht="12.75">
      <c r="B57" s="8" t="s">
        <v>53</v>
      </c>
      <c r="C57" s="6">
        <v>8</v>
      </c>
      <c r="D57" s="9">
        <v>1</v>
      </c>
      <c r="E57" s="9">
        <v>0</v>
      </c>
      <c r="F57" s="9">
        <v>3</v>
      </c>
      <c r="G57" s="9"/>
      <c r="H57" s="7">
        <v>0</v>
      </c>
      <c r="I57" s="7">
        <v>0</v>
      </c>
      <c r="J57" s="7">
        <v>0</v>
      </c>
      <c r="K57" s="7">
        <v>100000</v>
      </c>
      <c r="L57" s="7">
        <v>399999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7" customWidth="1"/>
    <col min="2" max="2" width="16.140625" style="57" bestFit="1" customWidth="1"/>
    <col min="3" max="3" width="5.7109375" style="57" bestFit="1" customWidth="1"/>
    <col min="4" max="4" width="6.57421875" style="57" bestFit="1" customWidth="1"/>
    <col min="5" max="5" width="9.421875" style="57" bestFit="1" customWidth="1"/>
    <col min="6" max="6" width="8.57421875" style="57" bestFit="1" customWidth="1"/>
    <col min="7" max="7" width="8.421875" style="57" bestFit="1" customWidth="1"/>
    <col min="8" max="8" width="9.140625" style="57" customWidth="1"/>
    <col min="9" max="14" width="0" style="57" hidden="1" customWidth="1"/>
    <col min="15" max="15" width="9.140625" style="57" customWidth="1"/>
    <col min="16" max="18" width="9.140625" style="5" customWidth="1"/>
    <col min="19" max="16384" width="9.140625" style="57" customWidth="1"/>
  </cols>
  <sheetData>
    <row r="1" spans="3:18" ht="12.75">
      <c r="C1" s="60"/>
      <c r="D1" s="60"/>
      <c r="E1" s="60"/>
      <c r="F1" s="60"/>
      <c r="G1" s="60"/>
      <c r="P1" s="78" t="s">
        <v>61</v>
      </c>
      <c r="Q1" s="79" t="s">
        <v>62</v>
      </c>
      <c r="R1" s="79" t="s">
        <v>63</v>
      </c>
    </row>
    <row r="2" spans="2:18" ht="12.75">
      <c r="B2" s="61" t="s">
        <v>1</v>
      </c>
      <c r="C2" s="58" t="s">
        <v>4</v>
      </c>
      <c r="D2" s="62" t="s">
        <v>5</v>
      </c>
      <c r="E2" s="62" t="s">
        <v>6</v>
      </c>
      <c r="F2" s="62" t="s">
        <v>7</v>
      </c>
      <c r="G2" s="62" t="s">
        <v>8</v>
      </c>
      <c r="H2" s="59"/>
      <c r="I2" s="59"/>
      <c r="J2" s="59"/>
      <c r="K2" s="59"/>
      <c r="L2" s="59"/>
      <c r="P2" s="78"/>
      <c r="Q2" s="79"/>
      <c r="R2" s="79"/>
    </row>
    <row r="3" spans="2:18" ht="12.75">
      <c r="B3" s="65" t="s">
        <v>22</v>
      </c>
      <c r="C3" s="58">
        <v>269</v>
      </c>
      <c r="D3" s="64">
        <v>31</v>
      </c>
      <c r="E3" s="64">
        <v>20</v>
      </c>
      <c r="F3" s="64">
        <v>54</v>
      </c>
      <c r="G3" s="64">
        <v>8</v>
      </c>
      <c r="H3" s="59">
        <v>31</v>
      </c>
      <c r="I3" s="59">
        <v>20</v>
      </c>
      <c r="J3" s="59">
        <v>54</v>
      </c>
      <c r="K3" s="59">
        <v>3100020</v>
      </c>
      <c r="L3" s="59">
        <v>5499991</v>
      </c>
      <c r="P3" s="25">
        <f>F3+E3+D3</f>
        <v>105</v>
      </c>
      <c r="Q3" s="32">
        <f>ROUND(((E3+D3)/P3*100),0)</f>
        <v>49</v>
      </c>
      <c r="R3" s="32">
        <f>ROUND((D3/P3*100),0)</f>
        <v>30</v>
      </c>
    </row>
    <row r="4" spans="2:18" ht="12.75">
      <c r="B4" s="65" t="s">
        <v>34</v>
      </c>
      <c r="C4" s="58">
        <v>266</v>
      </c>
      <c r="D4" s="64">
        <v>27</v>
      </c>
      <c r="E4" s="64">
        <v>24</v>
      </c>
      <c r="F4" s="64">
        <v>59</v>
      </c>
      <c r="G4" s="64">
        <v>15</v>
      </c>
      <c r="H4" s="59">
        <v>27</v>
      </c>
      <c r="I4" s="59">
        <v>24</v>
      </c>
      <c r="J4" s="59">
        <v>59</v>
      </c>
      <c r="K4" s="59">
        <v>2700024</v>
      </c>
      <c r="L4" s="59">
        <v>5999984</v>
      </c>
      <c r="P4" s="25">
        <f aca="true" t="shared" si="0" ref="P4:P60">F4+E4+D4</f>
        <v>110</v>
      </c>
      <c r="Q4" s="32">
        <f aca="true" t="shared" si="1" ref="Q4:Q52">ROUND(((E4+D4)/P4*100),0)</f>
        <v>46</v>
      </c>
      <c r="R4" s="32">
        <f aca="true" t="shared" si="2" ref="R4:R52">ROUND((D4/P4*100),0)</f>
        <v>25</v>
      </c>
    </row>
    <row r="5" spans="2:18" ht="12.75">
      <c r="B5" s="65" t="s">
        <v>54</v>
      </c>
      <c r="C5" s="58">
        <v>261</v>
      </c>
      <c r="D5" s="64">
        <v>23</v>
      </c>
      <c r="E5" s="64">
        <v>29</v>
      </c>
      <c r="F5" s="64">
        <v>59</v>
      </c>
      <c r="G5" s="64">
        <v>19</v>
      </c>
      <c r="H5" s="59">
        <v>23</v>
      </c>
      <c r="I5" s="59">
        <v>29</v>
      </c>
      <c r="J5" s="59">
        <v>59</v>
      </c>
      <c r="K5" s="59">
        <v>2300029</v>
      </c>
      <c r="L5" s="59">
        <v>5999980</v>
      </c>
      <c r="P5" s="25">
        <f t="shared" si="0"/>
        <v>111</v>
      </c>
      <c r="Q5" s="32">
        <f t="shared" si="1"/>
        <v>47</v>
      </c>
      <c r="R5" s="32">
        <f t="shared" si="2"/>
        <v>21</v>
      </c>
    </row>
    <row r="6" spans="2:18" ht="12.75">
      <c r="B6" s="65" t="s">
        <v>29</v>
      </c>
      <c r="C6" s="58">
        <v>251</v>
      </c>
      <c r="D6" s="64">
        <v>28</v>
      </c>
      <c r="E6" s="64">
        <v>18</v>
      </c>
      <c r="F6" s="64">
        <v>57</v>
      </c>
      <c r="G6" s="64">
        <v>27</v>
      </c>
      <c r="H6" s="59">
        <v>28</v>
      </c>
      <c r="I6" s="59">
        <v>18</v>
      </c>
      <c r="J6" s="59">
        <v>57</v>
      </c>
      <c r="K6" s="59">
        <v>2800018</v>
      </c>
      <c r="L6" s="59">
        <v>5799972</v>
      </c>
      <c r="P6" s="25">
        <f t="shared" si="0"/>
        <v>103</v>
      </c>
      <c r="Q6" s="32">
        <f t="shared" si="1"/>
        <v>45</v>
      </c>
      <c r="R6" s="32">
        <f t="shared" si="2"/>
        <v>27</v>
      </c>
    </row>
    <row r="7" spans="2:18" ht="12.75">
      <c r="B7" s="65" t="s">
        <v>104</v>
      </c>
      <c r="C7" s="58">
        <v>248</v>
      </c>
      <c r="D7" s="64">
        <v>23</v>
      </c>
      <c r="E7" s="64">
        <v>27</v>
      </c>
      <c r="F7" s="64">
        <v>52</v>
      </c>
      <c r="G7" s="64">
        <v>25</v>
      </c>
      <c r="H7" s="59">
        <v>23</v>
      </c>
      <c r="I7" s="59">
        <v>27</v>
      </c>
      <c r="J7" s="59">
        <v>52</v>
      </c>
      <c r="K7" s="59">
        <v>2300027</v>
      </c>
      <c r="L7" s="59">
        <v>5299974</v>
      </c>
      <c r="P7" s="25">
        <f t="shared" si="0"/>
        <v>102</v>
      </c>
      <c r="Q7" s="32">
        <f t="shared" si="1"/>
        <v>49</v>
      </c>
      <c r="R7" s="32">
        <f t="shared" si="2"/>
        <v>23</v>
      </c>
    </row>
    <row r="8" spans="2:18" ht="12.75">
      <c r="B8" s="65" t="s">
        <v>11</v>
      </c>
      <c r="C8" s="58">
        <v>247</v>
      </c>
      <c r="D8" s="64">
        <v>22</v>
      </c>
      <c r="E8" s="64">
        <v>28</v>
      </c>
      <c r="F8" s="64">
        <v>53</v>
      </c>
      <c r="G8" s="64">
        <v>10</v>
      </c>
      <c r="H8" s="59">
        <v>22</v>
      </c>
      <c r="I8" s="59">
        <v>28</v>
      </c>
      <c r="J8" s="59">
        <v>53</v>
      </c>
      <c r="K8" s="59">
        <v>2200028</v>
      </c>
      <c r="L8" s="59">
        <v>5399989</v>
      </c>
      <c r="P8" s="25">
        <f t="shared" si="0"/>
        <v>103</v>
      </c>
      <c r="Q8" s="32">
        <f t="shared" si="1"/>
        <v>49</v>
      </c>
      <c r="R8" s="32">
        <f t="shared" si="2"/>
        <v>21</v>
      </c>
    </row>
    <row r="9" spans="2:18" ht="12.75">
      <c r="B9" s="65" t="s">
        <v>24</v>
      </c>
      <c r="C9" s="58">
        <v>246</v>
      </c>
      <c r="D9" s="64">
        <v>22</v>
      </c>
      <c r="E9" s="64">
        <v>26</v>
      </c>
      <c r="F9" s="64">
        <v>58</v>
      </c>
      <c r="G9" s="64">
        <v>36</v>
      </c>
      <c r="H9" s="59">
        <v>22</v>
      </c>
      <c r="I9" s="59">
        <v>26</v>
      </c>
      <c r="J9" s="59">
        <v>58</v>
      </c>
      <c r="K9" s="59">
        <v>2200026</v>
      </c>
      <c r="L9" s="59">
        <v>5899963</v>
      </c>
      <c r="P9" s="25">
        <f t="shared" si="0"/>
        <v>106</v>
      </c>
      <c r="Q9" s="32">
        <f t="shared" si="1"/>
        <v>45</v>
      </c>
      <c r="R9" s="32">
        <f t="shared" si="2"/>
        <v>21</v>
      </c>
    </row>
    <row r="10" spans="2:18" ht="12.75">
      <c r="B10" s="65" t="s">
        <v>25</v>
      </c>
      <c r="C10" s="58">
        <v>244</v>
      </c>
      <c r="D10" s="64">
        <v>24</v>
      </c>
      <c r="E10" s="64">
        <v>22</v>
      </c>
      <c r="F10" s="64">
        <v>58</v>
      </c>
      <c r="G10" s="64">
        <v>22</v>
      </c>
      <c r="H10" s="59">
        <v>24</v>
      </c>
      <c r="I10" s="59">
        <v>22</v>
      </c>
      <c r="J10" s="59">
        <v>58</v>
      </c>
      <c r="K10" s="59">
        <v>2400022</v>
      </c>
      <c r="L10" s="59">
        <v>5899977</v>
      </c>
      <c r="P10" s="25">
        <f t="shared" si="0"/>
        <v>104</v>
      </c>
      <c r="Q10" s="32">
        <f t="shared" si="1"/>
        <v>44</v>
      </c>
      <c r="R10" s="32">
        <f t="shared" si="2"/>
        <v>23</v>
      </c>
    </row>
    <row r="11" spans="2:18" ht="12.75">
      <c r="B11" s="65" t="s">
        <v>28</v>
      </c>
      <c r="C11" s="58">
        <v>241</v>
      </c>
      <c r="D11" s="64">
        <v>25</v>
      </c>
      <c r="E11" s="64">
        <v>21</v>
      </c>
      <c r="F11" s="64">
        <v>53</v>
      </c>
      <c r="G11" s="64">
        <v>30</v>
      </c>
      <c r="H11" s="59">
        <v>25</v>
      </c>
      <c r="I11" s="59">
        <v>21</v>
      </c>
      <c r="J11" s="59">
        <v>53</v>
      </c>
      <c r="K11" s="59">
        <v>2500021</v>
      </c>
      <c r="L11" s="59">
        <v>5399969</v>
      </c>
      <c r="P11" s="25">
        <f t="shared" si="0"/>
        <v>99</v>
      </c>
      <c r="Q11" s="32">
        <f t="shared" si="1"/>
        <v>46</v>
      </c>
      <c r="R11" s="32">
        <f t="shared" si="2"/>
        <v>25</v>
      </c>
    </row>
    <row r="12" spans="2:18" ht="12.75">
      <c r="B12" s="65" t="s">
        <v>21</v>
      </c>
      <c r="C12" s="58">
        <v>237</v>
      </c>
      <c r="D12" s="64">
        <v>20</v>
      </c>
      <c r="E12" s="64">
        <v>25</v>
      </c>
      <c r="F12" s="64">
        <v>62</v>
      </c>
      <c r="G12" s="64">
        <v>9</v>
      </c>
      <c r="H12" s="59">
        <v>20</v>
      </c>
      <c r="I12" s="59">
        <v>25</v>
      </c>
      <c r="J12" s="59">
        <v>62</v>
      </c>
      <c r="K12" s="59">
        <v>2000025</v>
      </c>
      <c r="L12" s="59">
        <v>6299990</v>
      </c>
      <c r="P12" s="25">
        <f t="shared" si="0"/>
        <v>107</v>
      </c>
      <c r="Q12" s="32">
        <f t="shared" si="1"/>
        <v>42</v>
      </c>
      <c r="R12" s="32">
        <f t="shared" si="2"/>
        <v>19</v>
      </c>
    </row>
    <row r="13" spans="2:18" ht="12.75">
      <c r="B13" s="65" t="s">
        <v>26</v>
      </c>
      <c r="C13" s="58">
        <v>232</v>
      </c>
      <c r="D13" s="64">
        <v>21</v>
      </c>
      <c r="E13" s="64">
        <v>20</v>
      </c>
      <c r="F13" s="64">
        <v>67</v>
      </c>
      <c r="G13" s="64">
        <v>20</v>
      </c>
      <c r="H13" s="59">
        <v>21</v>
      </c>
      <c r="I13" s="59">
        <v>20</v>
      </c>
      <c r="J13" s="59">
        <v>67</v>
      </c>
      <c r="K13" s="59">
        <v>2100020</v>
      </c>
      <c r="L13" s="59">
        <v>6799979</v>
      </c>
      <c r="P13" s="25">
        <f t="shared" si="0"/>
        <v>108</v>
      </c>
      <c r="Q13" s="32">
        <f t="shared" si="1"/>
        <v>38</v>
      </c>
      <c r="R13" s="32">
        <f t="shared" si="2"/>
        <v>19</v>
      </c>
    </row>
    <row r="14" spans="2:18" ht="12.75">
      <c r="B14" s="65" t="s">
        <v>46</v>
      </c>
      <c r="C14" s="58">
        <v>232</v>
      </c>
      <c r="D14" s="64">
        <v>18</v>
      </c>
      <c r="E14" s="64">
        <v>25</v>
      </c>
      <c r="F14" s="64">
        <v>67</v>
      </c>
      <c r="G14" s="64">
        <v>31</v>
      </c>
      <c r="H14" s="59">
        <v>18</v>
      </c>
      <c r="I14" s="59">
        <v>25</v>
      </c>
      <c r="J14" s="59">
        <v>67</v>
      </c>
      <c r="K14" s="59">
        <v>1800025</v>
      </c>
      <c r="L14" s="59">
        <v>6799968</v>
      </c>
      <c r="P14" s="25">
        <f t="shared" si="0"/>
        <v>110</v>
      </c>
      <c r="Q14" s="32">
        <f t="shared" si="1"/>
        <v>39</v>
      </c>
      <c r="R14" s="32">
        <f t="shared" si="2"/>
        <v>16</v>
      </c>
    </row>
    <row r="15" spans="2:18" ht="12.75">
      <c r="B15" s="65" t="s">
        <v>45</v>
      </c>
      <c r="C15" s="58">
        <v>230</v>
      </c>
      <c r="D15" s="64">
        <v>22</v>
      </c>
      <c r="E15" s="64">
        <v>21</v>
      </c>
      <c r="F15" s="64">
        <v>57</v>
      </c>
      <c r="G15" s="64">
        <v>26</v>
      </c>
      <c r="H15" s="59">
        <v>22</v>
      </c>
      <c r="I15" s="59">
        <v>21</v>
      </c>
      <c r="J15" s="59">
        <v>57</v>
      </c>
      <c r="K15" s="59">
        <v>2200021</v>
      </c>
      <c r="L15" s="59">
        <v>5799973</v>
      </c>
      <c r="P15" s="25">
        <f t="shared" si="0"/>
        <v>100</v>
      </c>
      <c r="Q15" s="32">
        <f t="shared" si="1"/>
        <v>43</v>
      </c>
      <c r="R15" s="32">
        <f t="shared" si="2"/>
        <v>22</v>
      </c>
    </row>
    <row r="16" spans="2:18" ht="12.75">
      <c r="B16" s="65" t="s">
        <v>12</v>
      </c>
      <c r="C16" s="58">
        <v>228</v>
      </c>
      <c r="D16" s="64">
        <v>19</v>
      </c>
      <c r="E16" s="64">
        <v>25</v>
      </c>
      <c r="F16" s="64">
        <v>58</v>
      </c>
      <c r="G16" s="64">
        <v>5</v>
      </c>
      <c r="H16" s="59">
        <v>19</v>
      </c>
      <c r="I16" s="59">
        <v>25</v>
      </c>
      <c r="J16" s="59">
        <v>58</v>
      </c>
      <c r="K16" s="59">
        <v>1900025</v>
      </c>
      <c r="L16" s="59">
        <v>5899994</v>
      </c>
      <c r="P16" s="25">
        <f t="shared" si="0"/>
        <v>102</v>
      </c>
      <c r="Q16" s="32">
        <f t="shared" si="1"/>
        <v>43</v>
      </c>
      <c r="R16" s="32">
        <f t="shared" si="2"/>
        <v>19</v>
      </c>
    </row>
    <row r="17" spans="2:18" ht="12.75">
      <c r="B17" s="65" t="s">
        <v>23</v>
      </c>
      <c r="C17" s="58">
        <v>227</v>
      </c>
      <c r="D17" s="64">
        <v>24</v>
      </c>
      <c r="E17" s="64">
        <v>18</v>
      </c>
      <c r="F17" s="64">
        <v>53</v>
      </c>
      <c r="G17" s="64">
        <v>12</v>
      </c>
      <c r="H17" s="59">
        <v>24</v>
      </c>
      <c r="I17" s="59">
        <v>18</v>
      </c>
      <c r="J17" s="59">
        <v>53</v>
      </c>
      <c r="K17" s="59">
        <v>2400018</v>
      </c>
      <c r="L17" s="59">
        <v>5399987</v>
      </c>
      <c r="P17" s="25">
        <f t="shared" si="0"/>
        <v>95</v>
      </c>
      <c r="Q17" s="32">
        <f t="shared" si="1"/>
        <v>44</v>
      </c>
      <c r="R17" s="32">
        <f t="shared" si="2"/>
        <v>25</v>
      </c>
    </row>
    <row r="18" spans="2:18" ht="12.75">
      <c r="B18" s="65" t="s">
        <v>18</v>
      </c>
      <c r="C18" s="58">
        <v>226</v>
      </c>
      <c r="D18" s="64">
        <v>18</v>
      </c>
      <c r="E18" s="64">
        <v>25</v>
      </c>
      <c r="F18" s="64">
        <v>61</v>
      </c>
      <c r="G18" s="64">
        <v>7</v>
      </c>
      <c r="H18" s="59">
        <v>18</v>
      </c>
      <c r="I18" s="59">
        <v>25</v>
      </c>
      <c r="J18" s="59">
        <v>61</v>
      </c>
      <c r="K18" s="59">
        <v>1800025</v>
      </c>
      <c r="L18" s="59">
        <v>6199992</v>
      </c>
      <c r="P18" s="25">
        <f t="shared" si="0"/>
        <v>104</v>
      </c>
      <c r="Q18" s="32">
        <f t="shared" si="1"/>
        <v>41</v>
      </c>
      <c r="R18" s="32">
        <f t="shared" si="2"/>
        <v>17</v>
      </c>
    </row>
    <row r="19" spans="2:18" ht="12.75">
      <c r="B19" s="65" t="s">
        <v>16</v>
      </c>
      <c r="C19" s="58">
        <v>224</v>
      </c>
      <c r="D19" s="64">
        <v>23</v>
      </c>
      <c r="E19" s="64">
        <v>19</v>
      </c>
      <c r="F19" s="64">
        <v>52</v>
      </c>
      <c r="G19" s="64">
        <v>13</v>
      </c>
      <c r="H19" s="59">
        <v>23</v>
      </c>
      <c r="I19" s="59">
        <v>19</v>
      </c>
      <c r="J19" s="59">
        <v>52</v>
      </c>
      <c r="K19" s="59">
        <v>2300019</v>
      </c>
      <c r="L19" s="59">
        <v>5299986</v>
      </c>
      <c r="P19" s="25">
        <f t="shared" si="0"/>
        <v>94</v>
      </c>
      <c r="Q19" s="32">
        <f t="shared" si="1"/>
        <v>45</v>
      </c>
      <c r="R19" s="32">
        <f t="shared" si="2"/>
        <v>24</v>
      </c>
    </row>
    <row r="20" spans="2:18" ht="12.75">
      <c r="B20" s="65" t="s">
        <v>10</v>
      </c>
      <c r="C20" s="58">
        <v>223</v>
      </c>
      <c r="D20" s="64">
        <v>18</v>
      </c>
      <c r="E20" s="64">
        <v>26</v>
      </c>
      <c r="F20" s="64">
        <v>55</v>
      </c>
      <c r="G20" s="64">
        <v>2</v>
      </c>
      <c r="H20" s="59">
        <v>16</v>
      </c>
      <c r="I20" s="59">
        <v>26</v>
      </c>
      <c r="J20" s="59">
        <v>52</v>
      </c>
      <c r="K20" s="59">
        <v>1800026</v>
      </c>
      <c r="L20" s="59">
        <v>5599997</v>
      </c>
      <c r="P20" s="25">
        <f t="shared" si="0"/>
        <v>99</v>
      </c>
      <c r="Q20" s="32">
        <f t="shared" si="1"/>
        <v>44</v>
      </c>
      <c r="R20" s="32">
        <f t="shared" si="2"/>
        <v>18</v>
      </c>
    </row>
    <row r="21" spans="2:18" ht="12.75">
      <c r="B21" s="63" t="s">
        <v>13</v>
      </c>
      <c r="C21" s="58">
        <v>223</v>
      </c>
      <c r="D21" s="64">
        <v>17</v>
      </c>
      <c r="E21" s="64">
        <v>24</v>
      </c>
      <c r="F21" s="64">
        <v>66</v>
      </c>
      <c r="G21" s="64">
        <v>3</v>
      </c>
      <c r="H21" s="59">
        <v>17</v>
      </c>
      <c r="I21" s="59">
        <v>24</v>
      </c>
      <c r="J21" s="59">
        <v>66</v>
      </c>
      <c r="K21" s="59">
        <v>1700024</v>
      </c>
      <c r="L21" s="59">
        <v>6699996</v>
      </c>
      <c r="P21" s="25">
        <f t="shared" si="0"/>
        <v>107</v>
      </c>
      <c r="Q21" s="32">
        <f t="shared" si="1"/>
        <v>38</v>
      </c>
      <c r="R21" s="32">
        <f t="shared" si="2"/>
        <v>16</v>
      </c>
    </row>
    <row r="22" spans="2:18" ht="12.75">
      <c r="B22" s="65" t="s">
        <v>53</v>
      </c>
      <c r="C22" s="58">
        <v>222</v>
      </c>
      <c r="D22" s="64">
        <v>19</v>
      </c>
      <c r="E22" s="64">
        <v>21</v>
      </c>
      <c r="F22" s="64">
        <v>64</v>
      </c>
      <c r="G22" s="64">
        <v>6</v>
      </c>
      <c r="H22" s="59">
        <v>19</v>
      </c>
      <c r="I22" s="59">
        <v>21</v>
      </c>
      <c r="J22" s="59">
        <v>64</v>
      </c>
      <c r="K22" s="59">
        <v>1900021</v>
      </c>
      <c r="L22" s="59">
        <v>6499993</v>
      </c>
      <c r="P22" s="25">
        <f t="shared" si="0"/>
        <v>104</v>
      </c>
      <c r="Q22" s="32">
        <f t="shared" si="1"/>
        <v>38</v>
      </c>
      <c r="R22" s="32">
        <f t="shared" si="2"/>
        <v>18</v>
      </c>
    </row>
    <row r="23" spans="2:18" ht="12.75">
      <c r="B23" s="65" t="s">
        <v>15</v>
      </c>
      <c r="C23" s="58">
        <v>217</v>
      </c>
      <c r="D23" s="64">
        <v>18</v>
      </c>
      <c r="E23" s="64">
        <v>22</v>
      </c>
      <c r="F23" s="64">
        <v>61</v>
      </c>
      <c r="G23" s="64">
        <v>18</v>
      </c>
      <c r="H23" s="59">
        <v>18</v>
      </c>
      <c r="I23" s="59">
        <v>22</v>
      </c>
      <c r="J23" s="59">
        <v>61</v>
      </c>
      <c r="K23" s="59">
        <v>1800022</v>
      </c>
      <c r="L23" s="59">
        <v>6199981</v>
      </c>
      <c r="P23" s="25">
        <f t="shared" si="0"/>
        <v>101</v>
      </c>
      <c r="Q23" s="32">
        <f t="shared" si="1"/>
        <v>40</v>
      </c>
      <c r="R23" s="32">
        <f t="shared" si="2"/>
        <v>18</v>
      </c>
    </row>
    <row r="24" spans="2:18" ht="12.75">
      <c r="B24" s="65" t="s">
        <v>32</v>
      </c>
      <c r="C24" s="58">
        <v>213</v>
      </c>
      <c r="D24" s="64">
        <v>22</v>
      </c>
      <c r="E24" s="64">
        <v>15</v>
      </c>
      <c r="F24" s="64">
        <v>58</v>
      </c>
      <c r="G24" s="64">
        <v>28</v>
      </c>
      <c r="H24" s="59">
        <v>22</v>
      </c>
      <c r="I24" s="59">
        <v>15</v>
      </c>
      <c r="J24" s="59">
        <v>58</v>
      </c>
      <c r="K24" s="59">
        <v>2200015</v>
      </c>
      <c r="L24" s="59">
        <v>5899971</v>
      </c>
      <c r="P24" s="25">
        <f t="shared" si="0"/>
        <v>95</v>
      </c>
      <c r="Q24" s="32">
        <f t="shared" si="1"/>
        <v>39</v>
      </c>
      <c r="R24" s="32">
        <f t="shared" si="2"/>
        <v>23</v>
      </c>
    </row>
    <row r="25" spans="2:18" ht="12.75">
      <c r="B25" s="65" t="s">
        <v>17</v>
      </c>
      <c r="C25" s="58">
        <v>212</v>
      </c>
      <c r="D25" s="64">
        <v>15</v>
      </c>
      <c r="E25" s="64">
        <v>28</v>
      </c>
      <c r="F25" s="64">
        <v>53</v>
      </c>
      <c r="G25" s="64">
        <v>17</v>
      </c>
      <c r="H25" s="59">
        <v>15</v>
      </c>
      <c r="I25" s="59">
        <v>28</v>
      </c>
      <c r="J25" s="59">
        <v>53</v>
      </c>
      <c r="K25" s="59">
        <v>1500028</v>
      </c>
      <c r="L25" s="59">
        <v>5399982</v>
      </c>
      <c r="P25" s="25">
        <f t="shared" si="0"/>
        <v>96</v>
      </c>
      <c r="Q25" s="32">
        <f t="shared" si="1"/>
        <v>45</v>
      </c>
      <c r="R25" s="32">
        <f t="shared" si="2"/>
        <v>16</v>
      </c>
    </row>
    <row r="26" spans="2:18" ht="12.75">
      <c r="B26" s="65" t="s">
        <v>105</v>
      </c>
      <c r="C26" s="58">
        <v>209</v>
      </c>
      <c r="D26" s="64">
        <v>21</v>
      </c>
      <c r="E26" s="64">
        <v>17</v>
      </c>
      <c r="F26" s="64">
        <v>53</v>
      </c>
      <c r="G26" s="64">
        <v>29</v>
      </c>
      <c r="H26" s="59">
        <v>21</v>
      </c>
      <c r="I26" s="59">
        <v>17</v>
      </c>
      <c r="J26" s="59">
        <v>53</v>
      </c>
      <c r="K26" s="59">
        <v>2100017</v>
      </c>
      <c r="L26" s="59">
        <v>5399970</v>
      </c>
      <c r="P26" s="25">
        <f t="shared" si="0"/>
        <v>91</v>
      </c>
      <c r="Q26" s="32">
        <f t="shared" si="1"/>
        <v>42</v>
      </c>
      <c r="R26" s="32">
        <f t="shared" si="2"/>
        <v>23</v>
      </c>
    </row>
    <row r="27" spans="2:18" ht="12.75">
      <c r="B27" s="65" t="s">
        <v>9</v>
      </c>
      <c r="C27" s="58">
        <v>209</v>
      </c>
      <c r="D27" s="64">
        <v>16</v>
      </c>
      <c r="E27" s="64">
        <v>23</v>
      </c>
      <c r="F27" s="64">
        <v>60</v>
      </c>
      <c r="G27" s="64">
        <v>1</v>
      </c>
      <c r="H27" s="59">
        <v>16</v>
      </c>
      <c r="I27" s="59">
        <v>23</v>
      </c>
      <c r="J27" s="59">
        <v>60</v>
      </c>
      <c r="K27" s="59">
        <v>1600023</v>
      </c>
      <c r="L27" s="59">
        <v>6099998</v>
      </c>
      <c r="P27" s="25">
        <f t="shared" si="0"/>
        <v>99</v>
      </c>
      <c r="Q27" s="32">
        <f t="shared" si="1"/>
        <v>39</v>
      </c>
      <c r="R27" s="32">
        <f t="shared" si="2"/>
        <v>16</v>
      </c>
    </row>
    <row r="28" spans="2:18" ht="12.75">
      <c r="B28" s="65" t="s">
        <v>27</v>
      </c>
      <c r="C28" s="58">
        <v>205</v>
      </c>
      <c r="D28" s="64">
        <v>19</v>
      </c>
      <c r="E28" s="64">
        <v>23</v>
      </c>
      <c r="F28" s="64">
        <v>41</v>
      </c>
      <c r="G28" s="64">
        <v>21</v>
      </c>
      <c r="H28" s="59">
        <v>19</v>
      </c>
      <c r="I28" s="59">
        <v>23</v>
      </c>
      <c r="J28" s="59">
        <v>41</v>
      </c>
      <c r="K28" s="59">
        <v>1900023</v>
      </c>
      <c r="L28" s="59">
        <v>4199978</v>
      </c>
      <c r="P28" s="25">
        <f t="shared" si="0"/>
        <v>83</v>
      </c>
      <c r="Q28" s="32">
        <f t="shared" si="1"/>
        <v>51</v>
      </c>
      <c r="R28" s="32">
        <f t="shared" si="2"/>
        <v>23</v>
      </c>
    </row>
    <row r="29" spans="2:18" ht="12.75">
      <c r="B29" s="65" t="s">
        <v>14</v>
      </c>
      <c r="C29" s="58">
        <v>204</v>
      </c>
      <c r="D29" s="64">
        <v>18</v>
      </c>
      <c r="E29" s="64">
        <v>18</v>
      </c>
      <c r="F29" s="64">
        <v>60</v>
      </c>
      <c r="G29" s="64">
        <v>4</v>
      </c>
      <c r="H29" s="59">
        <v>18</v>
      </c>
      <c r="I29" s="59">
        <v>18</v>
      </c>
      <c r="J29" s="59">
        <v>60</v>
      </c>
      <c r="K29" s="59">
        <v>1800018</v>
      </c>
      <c r="L29" s="59">
        <v>6099995</v>
      </c>
      <c r="P29" s="25">
        <f t="shared" si="0"/>
        <v>96</v>
      </c>
      <c r="Q29" s="32">
        <f t="shared" si="1"/>
        <v>38</v>
      </c>
      <c r="R29" s="32">
        <f t="shared" si="2"/>
        <v>19</v>
      </c>
    </row>
    <row r="30" spans="2:18" ht="12.75">
      <c r="B30" s="65" t="s">
        <v>106</v>
      </c>
      <c r="C30" s="58">
        <v>202</v>
      </c>
      <c r="D30" s="64">
        <v>17</v>
      </c>
      <c r="E30" s="64">
        <v>23</v>
      </c>
      <c r="F30" s="64">
        <v>48</v>
      </c>
      <c r="G30" s="64">
        <v>33</v>
      </c>
      <c r="H30" s="59">
        <v>17</v>
      </c>
      <c r="I30" s="59">
        <v>23</v>
      </c>
      <c r="J30" s="59">
        <v>48</v>
      </c>
      <c r="K30" s="59">
        <v>1700023</v>
      </c>
      <c r="L30" s="59">
        <v>4899966</v>
      </c>
      <c r="P30" s="25">
        <f t="shared" si="0"/>
        <v>88</v>
      </c>
      <c r="Q30" s="32">
        <f t="shared" si="1"/>
        <v>45</v>
      </c>
      <c r="R30" s="32">
        <f t="shared" si="2"/>
        <v>19</v>
      </c>
    </row>
    <row r="31" spans="2:18" ht="12.75">
      <c r="B31" s="65" t="s">
        <v>19</v>
      </c>
      <c r="C31" s="58">
        <v>191</v>
      </c>
      <c r="D31" s="64">
        <v>15</v>
      </c>
      <c r="E31" s="64">
        <v>18</v>
      </c>
      <c r="F31" s="64">
        <v>62</v>
      </c>
      <c r="G31" s="64">
        <v>11</v>
      </c>
      <c r="H31" s="59">
        <v>15</v>
      </c>
      <c r="I31" s="59">
        <v>18</v>
      </c>
      <c r="J31" s="59">
        <v>62</v>
      </c>
      <c r="K31" s="59">
        <v>1500018</v>
      </c>
      <c r="L31" s="59">
        <v>6299988</v>
      </c>
      <c r="P31" s="25">
        <f t="shared" si="0"/>
        <v>95</v>
      </c>
      <c r="Q31" s="32">
        <f t="shared" si="1"/>
        <v>35</v>
      </c>
      <c r="R31" s="32">
        <f t="shared" si="2"/>
        <v>16</v>
      </c>
    </row>
    <row r="32" spans="2:18" ht="12.75">
      <c r="B32" s="65" t="s">
        <v>20</v>
      </c>
      <c r="C32" s="58">
        <v>190</v>
      </c>
      <c r="D32" s="64">
        <v>11</v>
      </c>
      <c r="E32" s="64">
        <v>25</v>
      </c>
      <c r="F32" s="64">
        <v>60</v>
      </c>
      <c r="G32" s="64">
        <v>24</v>
      </c>
      <c r="H32" s="59">
        <v>11</v>
      </c>
      <c r="I32" s="59">
        <v>25</v>
      </c>
      <c r="J32" s="59">
        <v>60</v>
      </c>
      <c r="K32" s="59">
        <v>1100025</v>
      </c>
      <c r="L32" s="59">
        <v>6099975</v>
      </c>
      <c r="P32" s="25">
        <f t="shared" si="0"/>
        <v>96</v>
      </c>
      <c r="Q32" s="32">
        <f t="shared" si="1"/>
        <v>38</v>
      </c>
      <c r="R32" s="32">
        <f t="shared" si="2"/>
        <v>11</v>
      </c>
    </row>
    <row r="33" spans="2:18" ht="12.75">
      <c r="B33" s="65" t="s">
        <v>33</v>
      </c>
      <c r="C33" s="58">
        <v>185</v>
      </c>
      <c r="D33" s="64">
        <v>14</v>
      </c>
      <c r="E33" s="64">
        <v>20</v>
      </c>
      <c r="F33" s="64">
        <v>55</v>
      </c>
      <c r="G33" s="64">
        <v>32</v>
      </c>
      <c r="H33" s="59">
        <v>14</v>
      </c>
      <c r="I33" s="59">
        <v>20</v>
      </c>
      <c r="J33" s="59">
        <v>55</v>
      </c>
      <c r="K33" s="59">
        <v>1400020</v>
      </c>
      <c r="L33" s="59">
        <v>5599967</v>
      </c>
      <c r="P33" s="25">
        <f t="shared" si="0"/>
        <v>89</v>
      </c>
      <c r="Q33" s="32">
        <f t="shared" si="1"/>
        <v>38</v>
      </c>
      <c r="R33" s="32">
        <f t="shared" si="2"/>
        <v>16</v>
      </c>
    </row>
    <row r="34" spans="2:18" ht="12.75">
      <c r="B34" s="65" t="s">
        <v>108</v>
      </c>
      <c r="C34" s="58">
        <v>165</v>
      </c>
      <c r="D34" s="64">
        <v>18</v>
      </c>
      <c r="E34" s="64">
        <v>15</v>
      </c>
      <c r="F34" s="64">
        <v>30</v>
      </c>
      <c r="G34" s="64">
        <v>38</v>
      </c>
      <c r="H34" s="59">
        <v>18</v>
      </c>
      <c r="I34" s="59">
        <v>15</v>
      </c>
      <c r="J34" s="59">
        <v>30</v>
      </c>
      <c r="K34" s="59">
        <v>1800015</v>
      </c>
      <c r="L34" s="59">
        <v>3099961</v>
      </c>
      <c r="P34" s="25">
        <f t="shared" si="0"/>
        <v>63</v>
      </c>
      <c r="Q34" s="32">
        <f t="shared" si="1"/>
        <v>52</v>
      </c>
      <c r="R34" s="32">
        <f t="shared" si="2"/>
        <v>29</v>
      </c>
    </row>
    <row r="35" spans="2:18" ht="12.75">
      <c r="B35" s="65" t="s">
        <v>59</v>
      </c>
      <c r="C35" s="58">
        <v>156</v>
      </c>
      <c r="D35" s="64">
        <v>15</v>
      </c>
      <c r="E35" s="64">
        <v>15</v>
      </c>
      <c r="F35" s="64">
        <v>36</v>
      </c>
      <c r="G35" s="64">
        <v>37</v>
      </c>
      <c r="H35" s="59">
        <v>15</v>
      </c>
      <c r="I35" s="59">
        <v>15</v>
      </c>
      <c r="J35" s="59">
        <v>36</v>
      </c>
      <c r="K35" s="59">
        <v>1500015</v>
      </c>
      <c r="L35" s="59">
        <v>3699962</v>
      </c>
      <c r="P35" s="25">
        <f t="shared" si="0"/>
        <v>66</v>
      </c>
      <c r="Q35" s="32">
        <f t="shared" si="1"/>
        <v>45</v>
      </c>
      <c r="R35" s="32">
        <f t="shared" si="2"/>
        <v>23</v>
      </c>
    </row>
    <row r="36" spans="2:18" ht="12.75">
      <c r="B36" s="65" t="s">
        <v>65</v>
      </c>
      <c r="C36" s="58">
        <v>153</v>
      </c>
      <c r="D36" s="64">
        <v>11</v>
      </c>
      <c r="E36" s="64">
        <v>20</v>
      </c>
      <c r="F36" s="64">
        <v>38</v>
      </c>
      <c r="G36" s="64">
        <v>23</v>
      </c>
      <c r="H36" s="59">
        <v>11</v>
      </c>
      <c r="I36" s="59">
        <v>20</v>
      </c>
      <c r="J36" s="59">
        <v>38</v>
      </c>
      <c r="K36" s="59">
        <v>1100020</v>
      </c>
      <c r="L36" s="59">
        <v>3899976</v>
      </c>
      <c r="P36" s="25">
        <f t="shared" si="0"/>
        <v>69</v>
      </c>
      <c r="Q36" s="32">
        <f t="shared" si="1"/>
        <v>45</v>
      </c>
      <c r="R36" s="32">
        <f t="shared" si="2"/>
        <v>16</v>
      </c>
    </row>
    <row r="37" spans="2:18" ht="12.75">
      <c r="B37" s="65" t="s">
        <v>107</v>
      </c>
      <c r="C37" s="58">
        <v>126</v>
      </c>
      <c r="D37" s="64">
        <v>9</v>
      </c>
      <c r="E37" s="64">
        <v>18</v>
      </c>
      <c r="F37" s="64">
        <v>27</v>
      </c>
      <c r="G37" s="64">
        <v>35</v>
      </c>
      <c r="H37" s="59">
        <v>9</v>
      </c>
      <c r="I37" s="59">
        <v>18</v>
      </c>
      <c r="J37" s="59">
        <v>27</v>
      </c>
      <c r="K37" s="59">
        <v>900018</v>
      </c>
      <c r="L37" s="59">
        <v>2799964</v>
      </c>
      <c r="P37" s="25">
        <f t="shared" si="0"/>
        <v>54</v>
      </c>
      <c r="Q37" s="32">
        <f t="shared" si="1"/>
        <v>50</v>
      </c>
      <c r="R37" s="32">
        <f t="shared" si="2"/>
        <v>17</v>
      </c>
    </row>
    <row r="38" spans="2:18" ht="12.75">
      <c r="B38" s="65" t="s">
        <v>103</v>
      </c>
      <c r="C38" s="58">
        <v>125</v>
      </c>
      <c r="D38" s="64">
        <v>13</v>
      </c>
      <c r="E38" s="64">
        <v>13</v>
      </c>
      <c r="F38" s="64">
        <v>21</v>
      </c>
      <c r="G38" s="64">
        <v>14</v>
      </c>
      <c r="H38" s="59">
        <v>13</v>
      </c>
      <c r="I38" s="59">
        <v>13</v>
      </c>
      <c r="J38" s="59">
        <v>21</v>
      </c>
      <c r="K38" s="59">
        <v>1300013</v>
      </c>
      <c r="L38" s="59">
        <v>2199985</v>
      </c>
      <c r="P38" s="25">
        <f t="shared" si="0"/>
        <v>47</v>
      </c>
      <c r="Q38" s="32">
        <f t="shared" si="1"/>
        <v>55</v>
      </c>
      <c r="R38" s="32">
        <f t="shared" si="2"/>
        <v>28</v>
      </c>
    </row>
    <row r="39" spans="2:18" ht="12.75">
      <c r="B39" s="63" t="s">
        <v>109</v>
      </c>
      <c r="C39" s="58">
        <v>77</v>
      </c>
      <c r="D39" s="64">
        <v>5</v>
      </c>
      <c r="E39" s="64">
        <v>10</v>
      </c>
      <c r="F39" s="64">
        <v>22</v>
      </c>
      <c r="G39" s="64">
        <v>34</v>
      </c>
      <c r="H39" s="59">
        <v>5</v>
      </c>
      <c r="I39" s="59">
        <v>10</v>
      </c>
      <c r="J39" s="59">
        <v>22</v>
      </c>
      <c r="K39" s="59">
        <v>500010</v>
      </c>
      <c r="L39" s="59">
        <v>2299965</v>
      </c>
      <c r="P39" s="25">
        <f t="shared" si="0"/>
        <v>37</v>
      </c>
      <c r="Q39" s="32">
        <f t="shared" si="1"/>
        <v>41</v>
      </c>
      <c r="R39" s="32">
        <f t="shared" si="2"/>
        <v>14</v>
      </c>
    </row>
    <row r="40" spans="2:18" ht="12.75">
      <c r="B40" s="63" t="s">
        <v>70</v>
      </c>
      <c r="C40" s="58">
        <v>69</v>
      </c>
      <c r="D40" s="64">
        <v>4</v>
      </c>
      <c r="E40" s="64">
        <v>9</v>
      </c>
      <c r="F40" s="64">
        <v>22</v>
      </c>
      <c r="G40" s="64">
        <v>39</v>
      </c>
      <c r="H40" s="59">
        <v>4</v>
      </c>
      <c r="I40" s="59">
        <v>9</v>
      </c>
      <c r="J40" s="59">
        <v>22</v>
      </c>
      <c r="K40" s="59">
        <v>400009</v>
      </c>
      <c r="L40" s="59">
        <v>2299960</v>
      </c>
      <c r="P40" s="25">
        <f t="shared" si="0"/>
        <v>35</v>
      </c>
      <c r="Q40" s="32">
        <f t="shared" si="1"/>
        <v>37</v>
      </c>
      <c r="R40" s="32">
        <f t="shared" si="2"/>
        <v>11</v>
      </c>
    </row>
    <row r="41" spans="2:18" ht="12.75">
      <c r="B41" s="65" t="s">
        <v>91</v>
      </c>
      <c r="C41" s="58">
        <v>43</v>
      </c>
      <c r="D41" s="64">
        <v>5</v>
      </c>
      <c r="E41" s="64">
        <v>3</v>
      </c>
      <c r="F41" s="64">
        <v>9</v>
      </c>
      <c r="G41" s="64">
        <v>16</v>
      </c>
      <c r="H41" s="59">
        <v>5</v>
      </c>
      <c r="I41" s="59">
        <v>3</v>
      </c>
      <c r="J41" s="59">
        <v>9</v>
      </c>
      <c r="K41" s="59">
        <v>500003</v>
      </c>
      <c r="L41" s="59">
        <v>999983</v>
      </c>
      <c r="P41" s="25">
        <f t="shared" si="0"/>
        <v>17</v>
      </c>
      <c r="Q41" s="32">
        <f t="shared" si="1"/>
        <v>47</v>
      </c>
      <c r="R41" s="32">
        <f t="shared" si="2"/>
        <v>29</v>
      </c>
    </row>
    <row r="42" spans="2:18" ht="12.75">
      <c r="B42" s="65" t="s">
        <v>110</v>
      </c>
      <c r="C42" s="58">
        <v>36</v>
      </c>
      <c r="D42" s="64">
        <v>4</v>
      </c>
      <c r="E42" s="64">
        <v>3</v>
      </c>
      <c r="F42" s="64">
        <v>7</v>
      </c>
      <c r="G42" s="64"/>
      <c r="H42" s="59">
        <v>4</v>
      </c>
      <c r="I42" s="59">
        <v>3</v>
      </c>
      <c r="J42" s="59">
        <v>7</v>
      </c>
      <c r="K42" s="59">
        <v>400003</v>
      </c>
      <c r="L42" s="59">
        <v>799999</v>
      </c>
      <c r="P42" s="25">
        <f t="shared" si="0"/>
        <v>14</v>
      </c>
      <c r="Q42" s="32">
        <f t="shared" si="1"/>
        <v>50</v>
      </c>
      <c r="R42" s="32">
        <f t="shared" si="2"/>
        <v>29</v>
      </c>
    </row>
    <row r="43" spans="2:18" ht="12.75">
      <c r="B43" s="65" t="s">
        <v>74</v>
      </c>
      <c r="C43" s="58">
        <v>32</v>
      </c>
      <c r="D43" s="64">
        <v>3</v>
      </c>
      <c r="E43" s="64">
        <v>3</v>
      </c>
      <c r="F43" s="64">
        <v>8</v>
      </c>
      <c r="G43" s="64"/>
      <c r="H43" s="59">
        <v>3</v>
      </c>
      <c r="I43" s="59">
        <v>3</v>
      </c>
      <c r="J43" s="59">
        <v>8</v>
      </c>
      <c r="K43" s="59">
        <v>300003</v>
      </c>
      <c r="L43" s="59">
        <v>899999</v>
      </c>
      <c r="P43" s="25">
        <f t="shared" si="0"/>
        <v>14</v>
      </c>
      <c r="Q43" s="32">
        <f t="shared" si="1"/>
        <v>43</v>
      </c>
      <c r="R43" s="32">
        <f t="shared" si="2"/>
        <v>21</v>
      </c>
    </row>
    <row r="44" spans="2:18" ht="12.75">
      <c r="B44" s="65" t="s">
        <v>76</v>
      </c>
      <c r="C44" s="58">
        <v>27</v>
      </c>
      <c r="D44" s="64">
        <v>3</v>
      </c>
      <c r="E44" s="64">
        <v>2</v>
      </c>
      <c r="F44" s="64">
        <v>6</v>
      </c>
      <c r="G44" s="64"/>
      <c r="H44" s="59">
        <v>3</v>
      </c>
      <c r="I44" s="59">
        <v>2</v>
      </c>
      <c r="J44" s="59">
        <v>6</v>
      </c>
      <c r="K44" s="59">
        <v>300002</v>
      </c>
      <c r="L44" s="59">
        <v>699999</v>
      </c>
      <c r="P44" s="25">
        <f t="shared" si="0"/>
        <v>11</v>
      </c>
      <c r="Q44" s="32">
        <f t="shared" si="1"/>
        <v>45</v>
      </c>
      <c r="R44" s="32">
        <f t="shared" si="2"/>
        <v>27</v>
      </c>
    </row>
    <row r="45" spans="2:18" ht="12.75">
      <c r="B45" s="65" t="s">
        <v>36</v>
      </c>
      <c r="C45" s="58">
        <v>27</v>
      </c>
      <c r="D45" s="64">
        <v>2</v>
      </c>
      <c r="E45" s="64">
        <v>4</v>
      </c>
      <c r="F45" s="64">
        <v>5</v>
      </c>
      <c r="G45" s="64"/>
      <c r="H45" s="59">
        <v>2</v>
      </c>
      <c r="I45" s="59">
        <v>4</v>
      </c>
      <c r="J45" s="59">
        <v>5</v>
      </c>
      <c r="K45" s="59">
        <v>200004</v>
      </c>
      <c r="L45" s="59">
        <v>599999</v>
      </c>
      <c r="P45" s="25">
        <f t="shared" si="0"/>
        <v>11</v>
      </c>
      <c r="Q45" s="32">
        <f t="shared" si="1"/>
        <v>55</v>
      </c>
      <c r="R45" s="32">
        <f t="shared" si="2"/>
        <v>18</v>
      </c>
    </row>
    <row r="46" spans="2:18" ht="12.75">
      <c r="B46" s="65" t="s">
        <v>66</v>
      </c>
      <c r="C46" s="58">
        <v>24</v>
      </c>
      <c r="D46" s="64">
        <v>3</v>
      </c>
      <c r="E46" s="64">
        <v>0</v>
      </c>
      <c r="F46" s="64">
        <v>9</v>
      </c>
      <c r="G46" s="64"/>
      <c r="H46" s="59">
        <v>3</v>
      </c>
      <c r="I46" s="59">
        <v>0</v>
      </c>
      <c r="J46" s="59">
        <v>9</v>
      </c>
      <c r="K46" s="59">
        <v>300000</v>
      </c>
      <c r="L46" s="59">
        <v>999999</v>
      </c>
      <c r="P46" s="25">
        <f t="shared" si="0"/>
        <v>12</v>
      </c>
      <c r="Q46" s="32">
        <f t="shared" si="1"/>
        <v>25</v>
      </c>
      <c r="R46" s="32">
        <f t="shared" si="2"/>
        <v>25</v>
      </c>
    </row>
    <row r="47" spans="2:18" ht="12.75">
      <c r="B47" s="65" t="s">
        <v>153</v>
      </c>
      <c r="C47" s="58">
        <v>20</v>
      </c>
      <c r="D47" s="64">
        <v>3</v>
      </c>
      <c r="E47" s="64">
        <v>1</v>
      </c>
      <c r="F47" s="64">
        <v>2</v>
      </c>
      <c r="G47" s="64"/>
      <c r="H47" s="59">
        <v>3</v>
      </c>
      <c r="I47" s="59">
        <v>1</v>
      </c>
      <c r="J47" s="59">
        <v>2</v>
      </c>
      <c r="K47" s="59">
        <v>300001</v>
      </c>
      <c r="L47" s="59">
        <v>299999</v>
      </c>
      <c r="P47" s="25">
        <f t="shared" si="0"/>
        <v>6</v>
      </c>
      <c r="Q47" s="32">
        <f t="shared" si="1"/>
        <v>67</v>
      </c>
      <c r="R47" s="32">
        <f t="shared" si="2"/>
        <v>50</v>
      </c>
    </row>
    <row r="48" spans="2:18" ht="12.75">
      <c r="B48" s="65" t="s">
        <v>75</v>
      </c>
      <c r="C48" s="58">
        <v>19</v>
      </c>
      <c r="D48" s="64">
        <v>1</v>
      </c>
      <c r="E48" s="64">
        <v>2</v>
      </c>
      <c r="F48" s="64">
        <v>8</v>
      </c>
      <c r="G48" s="64"/>
      <c r="H48" s="59">
        <v>1</v>
      </c>
      <c r="I48" s="59">
        <v>2</v>
      </c>
      <c r="J48" s="59">
        <v>8</v>
      </c>
      <c r="K48" s="59">
        <v>100002</v>
      </c>
      <c r="L48" s="59">
        <v>899999</v>
      </c>
      <c r="P48" s="25">
        <f t="shared" si="0"/>
        <v>11</v>
      </c>
      <c r="Q48" s="32">
        <f t="shared" si="1"/>
        <v>27</v>
      </c>
      <c r="R48" s="32">
        <f t="shared" si="2"/>
        <v>9</v>
      </c>
    </row>
    <row r="49" spans="2:18" ht="12.75">
      <c r="B49" s="65" t="s">
        <v>73</v>
      </c>
      <c r="C49" s="58">
        <v>18</v>
      </c>
      <c r="D49" s="64">
        <v>1</v>
      </c>
      <c r="E49" s="64">
        <v>2</v>
      </c>
      <c r="F49" s="64">
        <v>7</v>
      </c>
      <c r="G49" s="64"/>
      <c r="H49" s="59">
        <v>1</v>
      </c>
      <c r="I49" s="59">
        <v>2</v>
      </c>
      <c r="J49" s="59">
        <v>7</v>
      </c>
      <c r="K49" s="59">
        <v>100002</v>
      </c>
      <c r="L49" s="59">
        <v>799999</v>
      </c>
      <c r="P49" s="25">
        <f t="shared" si="0"/>
        <v>10</v>
      </c>
      <c r="Q49" s="32">
        <f t="shared" si="1"/>
        <v>30</v>
      </c>
      <c r="R49" s="32">
        <f t="shared" si="2"/>
        <v>10</v>
      </c>
    </row>
    <row r="50" spans="2:18" ht="12.75">
      <c r="B50" s="65" t="s">
        <v>154</v>
      </c>
      <c r="C50" s="58">
        <v>11</v>
      </c>
      <c r="D50" s="64">
        <v>1</v>
      </c>
      <c r="E50" s="64">
        <v>1</v>
      </c>
      <c r="F50" s="64">
        <v>3</v>
      </c>
      <c r="G50" s="64"/>
      <c r="H50" s="59">
        <v>1</v>
      </c>
      <c r="I50" s="59">
        <v>1</v>
      </c>
      <c r="J50" s="59">
        <v>3</v>
      </c>
      <c r="K50" s="59">
        <v>100001</v>
      </c>
      <c r="L50" s="59">
        <v>399999</v>
      </c>
      <c r="P50" s="25">
        <f t="shared" si="0"/>
        <v>5</v>
      </c>
      <c r="Q50" s="32">
        <f t="shared" si="1"/>
        <v>40</v>
      </c>
      <c r="R50" s="32">
        <f t="shared" si="2"/>
        <v>20</v>
      </c>
    </row>
    <row r="51" spans="2:18" ht="12.75">
      <c r="B51" s="65" t="s">
        <v>68</v>
      </c>
      <c r="C51" s="58">
        <v>10</v>
      </c>
      <c r="D51" s="64">
        <v>1</v>
      </c>
      <c r="E51" s="64">
        <v>1</v>
      </c>
      <c r="F51" s="64">
        <v>2</v>
      </c>
      <c r="G51" s="64"/>
      <c r="H51" s="59">
        <v>0</v>
      </c>
      <c r="I51" s="59">
        <v>0</v>
      </c>
      <c r="J51" s="59">
        <v>0</v>
      </c>
      <c r="K51" s="59">
        <v>100001</v>
      </c>
      <c r="L51" s="59">
        <v>299999</v>
      </c>
      <c r="P51" s="25">
        <f t="shared" si="0"/>
        <v>4</v>
      </c>
      <c r="Q51" s="32">
        <f t="shared" si="1"/>
        <v>50</v>
      </c>
      <c r="R51" s="32">
        <f t="shared" si="2"/>
        <v>25</v>
      </c>
    </row>
    <row r="52" spans="16:18" ht="12.75">
      <c r="P52" s="25">
        <f t="shared" si="0"/>
        <v>0</v>
      </c>
      <c r="Q52" s="32" t="e">
        <f t="shared" si="1"/>
        <v>#DIV/0!</v>
      </c>
      <c r="R52" s="32" t="e">
        <f t="shared" si="2"/>
        <v>#DIV/0!</v>
      </c>
    </row>
    <row r="53" spans="16:18" ht="12.75">
      <c r="P53" s="25">
        <f t="shared" si="0"/>
        <v>0</v>
      </c>
      <c r="Q53" s="32" t="e">
        <f aca="true" t="shared" si="3" ref="Q53:Q60">ROUND(((E53+D53)/P53*100),0)</f>
        <v>#DIV/0!</v>
      </c>
      <c r="R53" s="32" t="e">
        <f aca="true" t="shared" si="4" ref="R53:R60">ROUND((D53/P53*100),0)</f>
        <v>#DIV/0!</v>
      </c>
    </row>
    <row r="54" spans="16:18" ht="12.75">
      <c r="P54" s="25">
        <f t="shared" si="0"/>
        <v>0</v>
      </c>
      <c r="Q54" s="32" t="e">
        <f t="shared" si="3"/>
        <v>#DIV/0!</v>
      </c>
      <c r="R54" s="32" t="e">
        <f t="shared" si="4"/>
        <v>#DIV/0!</v>
      </c>
    </row>
    <row r="55" spans="16:18" ht="12.75">
      <c r="P55" s="25">
        <f t="shared" si="0"/>
        <v>0</v>
      </c>
      <c r="Q55" s="32" t="e">
        <f t="shared" si="3"/>
        <v>#DIV/0!</v>
      </c>
      <c r="R55" s="32" t="e">
        <f t="shared" si="4"/>
        <v>#DIV/0!</v>
      </c>
    </row>
    <row r="56" spans="16:18" ht="12.75">
      <c r="P56" s="25">
        <f t="shared" si="0"/>
        <v>0</v>
      </c>
      <c r="Q56" s="32" t="e">
        <f t="shared" si="3"/>
        <v>#DIV/0!</v>
      </c>
      <c r="R56" s="32" t="e">
        <f t="shared" si="4"/>
        <v>#DIV/0!</v>
      </c>
    </row>
    <row r="57" spans="16:18" ht="12.75">
      <c r="P57" s="25">
        <f t="shared" si="0"/>
        <v>0</v>
      </c>
      <c r="Q57" s="32" t="e">
        <f t="shared" si="3"/>
        <v>#DIV/0!</v>
      </c>
      <c r="R57" s="32" t="e">
        <f t="shared" si="4"/>
        <v>#DIV/0!</v>
      </c>
    </row>
    <row r="58" spans="16:18" ht="12.75">
      <c r="P58" s="25">
        <f t="shared" si="0"/>
        <v>0</v>
      </c>
      <c r="Q58" s="32" t="e">
        <f t="shared" si="3"/>
        <v>#DIV/0!</v>
      </c>
      <c r="R58" s="32" t="e">
        <f t="shared" si="4"/>
        <v>#DIV/0!</v>
      </c>
    </row>
    <row r="59" spans="16:18" ht="12.75">
      <c r="P59" s="25">
        <f t="shared" si="0"/>
        <v>0</v>
      </c>
      <c r="Q59" s="32" t="e">
        <f t="shared" si="3"/>
        <v>#DIV/0!</v>
      </c>
      <c r="R59" s="32" t="e">
        <f t="shared" si="4"/>
        <v>#DIV/0!</v>
      </c>
    </row>
    <row r="60" spans="16:18" ht="12.75">
      <c r="P60" s="25">
        <f t="shared" si="0"/>
        <v>0</v>
      </c>
      <c r="Q60" s="32" t="e">
        <f t="shared" si="3"/>
        <v>#DIV/0!</v>
      </c>
      <c r="R60" s="32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58"/>
  <sheetViews>
    <sheetView zoomScale="90" zoomScaleNormal="90" zoomScalePageLayoutView="0" workbookViewId="0" topLeftCell="B1">
      <selection activeCell="B2" sqref="B2:D46"/>
    </sheetView>
  </sheetViews>
  <sheetFormatPr defaultColWidth="9.140625" defaultRowHeight="12.75"/>
  <cols>
    <col min="1" max="1" width="8.421875" style="47" hidden="1" customWidth="1"/>
    <col min="2" max="2" width="16.140625" style="47" bestFit="1" customWidth="1"/>
    <col min="3" max="3" width="20.28125" style="56" bestFit="1" customWidth="1"/>
    <col min="4" max="4" width="30.140625" style="47" customWidth="1"/>
    <col min="5" max="12" width="9.140625" style="47" customWidth="1"/>
    <col min="13" max="13" width="5.7109375" style="47" customWidth="1"/>
    <col min="14" max="16384" width="9.140625" style="47" customWidth="1"/>
  </cols>
  <sheetData>
    <row r="1" spans="1:4" ht="12.75">
      <c r="A1" s="45" t="s">
        <v>8</v>
      </c>
      <c r="B1" s="45" t="s">
        <v>1</v>
      </c>
      <c r="C1" s="46" t="s">
        <v>2</v>
      </c>
      <c r="D1" s="45" t="s">
        <v>0</v>
      </c>
    </row>
    <row r="2" spans="1:12" ht="12.75">
      <c r="A2" s="47">
        <v>1</v>
      </c>
      <c r="C2" s="51"/>
      <c r="D2" s="49"/>
      <c r="E2" s="50"/>
      <c r="F2" s="50"/>
      <c r="G2" s="50"/>
      <c r="H2" s="50"/>
      <c r="I2" s="50"/>
      <c r="J2" s="50"/>
      <c r="K2" s="50"/>
      <c r="L2" s="50"/>
    </row>
    <row r="3" spans="1:12" ht="12.75">
      <c r="A3" s="47">
        <v>2</v>
      </c>
      <c r="C3" s="54"/>
      <c r="D3" s="49"/>
      <c r="E3" s="50"/>
      <c r="F3" s="50"/>
      <c r="G3" s="50"/>
      <c r="H3" s="50"/>
      <c r="I3" s="50"/>
      <c r="J3" s="50"/>
      <c r="K3" s="50"/>
      <c r="L3" s="50"/>
    </row>
    <row r="4" spans="1:12" ht="12.75">
      <c r="A4" s="47">
        <v>3</v>
      </c>
      <c r="C4" s="51"/>
      <c r="D4" s="49"/>
      <c r="E4" s="50"/>
      <c r="F4" s="50"/>
      <c r="G4" s="50"/>
      <c r="H4" s="50"/>
      <c r="I4" s="50"/>
      <c r="J4" s="50"/>
      <c r="K4" s="50"/>
      <c r="L4" s="50"/>
    </row>
    <row r="5" spans="1:12" ht="12.75">
      <c r="A5" s="47">
        <v>4</v>
      </c>
      <c r="C5" s="48"/>
      <c r="D5" s="49"/>
      <c r="E5" s="50"/>
      <c r="F5" s="50"/>
      <c r="G5" s="50"/>
      <c r="H5" s="50"/>
      <c r="I5" s="50"/>
      <c r="J5" s="50"/>
      <c r="K5" s="50"/>
      <c r="L5" s="50"/>
    </row>
    <row r="6" spans="1:12" ht="12.75">
      <c r="A6" s="47">
        <v>5</v>
      </c>
      <c r="C6" s="48"/>
      <c r="D6" s="49"/>
      <c r="E6" s="50"/>
      <c r="F6" s="50"/>
      <c r="G6" s="50"/>
      <c r="H6" s="50"/>
      <c r="I6" s="50"/>
      <c r="J6" s="50"/>
      <c r="K6" s="50"/>
      <c r="L6" s="50"/>
    </row>
    <row r="7" spans="1:12" ht="12.75">
      <c r="A7" s="47">
        <v>6</v>
      </c>
      <c r="C7" s="51"/>
      <c r="D7" s="49"/>
      <c r="E7" s="50"/>
      <c r="F7" s="50"/>
      <c r="G7" s="50"/>
      <c r="H7" s="50"/>
      <c r="I7" s="50"/>
      <c r="J7" s="50"/>
      <c r="K7" s="50"/>
      <c r="L7" s="50"/>
    </row>
    <row r="8" spans="1:12" ht="12.75">
      <c r="A8" s="47">
        <v>7</v>
      </c>
      <c r="C8" s="51"/>
      <c r="D8" s="49"/>
      <c r="E8" s="50"/>
      <c r="F8" s="50"/>
      <c r="G8" s="50"/>
      <c r="H8" s="50"/>
      <c r="I8" s="50"/>
      <c r="J8" s="50"/>
      <c r="K8" s="50"/>
      <c r="L8" s="50"/>
    </row>
    <row r="9" spans="1:12" ht="12.75">
      <c r="A9" s="47">
        <v>8</v>
      </c>
      <c r="C9" s="51"/>
      <c r="D9" s="49"/>
      <c r="E9" s="50"/>
      <c r="F9" s="50"/>
      <c r="G9" s="50"/>
      <c r="H9" s="50"/>
      <c r="I9" s="50"/>
      <c r="J9" s="50"/>
      <c r="K9" s="50"/>
      <c r="L9" s="50"/>
    </row>
    <row r="10" spans="1:12" ht="12.75">
      <c r="A10" s="47">
        <v>9</v>
      </c>
      <c r="C10" s="51"/>
      <c r="E10" s="50"/>
      <c r="F10" s="50"/>
      <c r="G10" s="50"/>
      <c r="H10" s="50"/>
      <c r="I10" s="50"/>
      <c r="J10" s="50"/>
      <c r="K10" s="50"/>
      <c r="L10" s="50"/>
    </row>
    <row r="11" spans="1:12" ht="12.75">
      <c r="A11" s="47">
        <v>10</v>
      </c>
      <c r="C11" s="48"/>
      <c r="E11" s="50"/>
      <c r="F11" s="50"/>
      <c r="G11" s="50"/>
      <c r="H11" s="50"/>
      <c r="I11" s="50"/>
      <c r="J11" s="50"/>
      <c r="K11" s="50"/>
      <c r="L11" s="50"/>
    </row>
    <row r="12" spans="1:12" ht="12.75">
      <c r="A12" s="47">
        <v>11</v>
      </c>
      <c r="C12" s="51"/>
      <c r="E12" s="50"/>
      <c r="F12" s="50"/>
      <c r="G12" s="50"/>
      <c r="H12" s="50"/>
      <c r="I12" s="50"/>
      <c r="J12" s="50"/>
      <c r="K12" s="50"/>
      <c r="L12" s="50"/>
    </row>
    <row r="13" spans="1:12" ht="12.75">
      <c r="A13" s="47">
        <v>12</v>
      </c>
      <c r="C13" s="51"/>
      <c r="E13" s="50"/>
      <c r="F13" s="50"/>
      <c r="G13" s="50"/>
      <c r="H13" s="50"/>
      <c r="I13" s="50"/>
      <c r="J13" s="50"/>
      <c r="K13" s="50"/>
      <c r="L13" s="50"/>
    </row>
    <row r="14" spans="1:12" ht="12.75">
      <c r="A14" s="47">
        <v>13</v>
      </c>
      <c r="C14" s="51"/>
      <c r="E14" s="50"/>
      <c r="F14" s="50"/>
      <c r="G14" s="50"/>
      <c r="H14" s="50"/>
      <c r="I14" s="50"/>
      <c r="J14" s="50"/>
      <c r="K14" s="50"/>
      <c r="L14" s="50"/>
    </row>
    <row r="15" spans="1:12" ht="12.75">
      <c r="A15" s="47">
        <v>14</v>
      </c>
      <c r="C15" s="51"/>
      <c r="E15" s="50"/>
      <c r="F15" s="50"/>
      <c r="G15" s="50"/>
      <c r="H15" s="50"/>
      <c r="I15" s="50"/>
      <c r="J15" s="50"/>
      <c r="K15" s="50"/>
      <c r="L15" s="50"/>
    </row>
    <row r="16" spans="1:12" ht="12.75">
      <c r="A16" s="47">
        <v>15</v>
      </c>
      <c r="C16" s="48"/>
      <c r="E16" s="50"/>
      <c r="F16" s="50"/>
      <c r="G16" s="50"/>
      <c r="H16" s="50"/>
      <c r="I16" s="50"/>
      <c r="J16" s="50"/>
      <c r="K16" s="50"/>
      <c r="L16" s="50"/>
    </row>
    <row r="17" spans="1:12" ht="12.75">
      <c r="A17" s="47">
        <v>16</v>
      </c>
      <c r="C17" s="51"/>
      <c r="E17" s="50"/>
      <c r="F17" s="50"/>
      <c r="G17" s="50"/>
      <c r="H17" s="50"/>
      <c r="I17" s="50"/>
      <c r="J17" s="50"/>
      <c r="K17" s="50"/>
      <c r="L17" s="50"/>
    </row>
    <row r="18" spans="1:12" ht="12.75">
      <c r="A18" s="47">
        <v>17</v>
      </c>
      <c r="C18" s="48"/>
      <c r="D18" s="52"/>
      <c r="E18" s="50"/>
      <c r="F18" s="50"/>
      <c r="G18" s="50"/>
      <c r="H18" s="50"/>
      <c r="I18" s="50"/>
      <c r="J18" s="50"/>
      <c r="K18" s="50"/>
      <c r="L18" s="50"/>
    </row>
    <row r="19" spans="1:12" ht="12.75">
      <c r="A19" s="47">
        <v>18</v>
      </c>
      <c r="B19" s="49"/>
      <c r="C19" s="51"/>
      <c r="D19" s="52"/>
      <c r="E19" s="50"/>
      <c r="F19" s="50"/>
      <c r="G19" s="50"/>
      <c r="H19" s="50"/>
      <c r="I19" s="50"/>
      <c r="J19" s="50"/>
      <c r="K19" s="50"/>
      <c r="L19" s="50"/>
    </row>
    <row r="20" spans="1:4" ht="12.75">
      <c r="A20" s="47">
        <v>19</v>
      </c>
      <c r="C20" s="51"/>
      <c r="D20" s="52"/>
    </row>
    <row r="21" spans="1:4" ht="12.75">
      <c r="A21" s="47">
        <v>20</v>
      </c>
      <c r="C21" s="55"/>
      <c r="D21" s="52"/>
    </row>
    <row r="22" spans="1:4" ht="12.75">
      <c r="A22" s="47">
        <v>21</v>
      </c>
      <c r="C22" s="48"/>
      <c r="D22" s="52"/>
    </row>
    <row r="23" spans="1:4" ht="12.75">
      <c r="A23" s="47">
        <v>23</v>
      </c>
      <c r="C23" s="51"/>
      <c r="D23" s="52"/>
    </row>
    <row r="24" spans="1:4" ht="12.75">
      <c r="A24" s="47">
        <v>24</v>
      </c>
      <c r="C24" s="48"/>
      <c r="D24" s="53"/>
    </row>
    <row r="25" spans="1:3" ht="12.75">
      <c r="A25" s="47">
        <v>25</v>
      </c>
      <c r="C25" s="48"/>
    </row>
    <row r="26" spans="1:3" ht="12.75">
      <c r="A26" s="47">
        <v>26</v>
      </c>
      <c r="C26" s="51"/>
    </row>
    <row r="27" spans="1:3" ht="12.75">
      <c r="A27" s="47">
        <v>27</v>
      </c>
      <c r="C27" s="48"/>
    </row>
    <row r="28" spans="1:3" ht="12.75">
      <c r="A28" s="47">
        <v>28</v>
      </c>
      <c r="C28" s="51"/>
    </row>
    <row r="29" spans="1:3" ht="12.75">
      <c r="A29" s="47">
        <v>29</v>
      </c>
      <c r="C29" s="51"/>
    </row>
    <row r="30" spans="1:4" ht="12.75">
      <c r="A30" s="47">
        <v>30</v>
      </c>
      <c r="C30" s="48"/>
      <c r="D30" s="50"/>
    </row>
    <row r="31" spans="1:3" ht="12.75">
      <c r="A31" s="47">
        <v>31</v>
      </c>
      <c r="C31" s="48"/>
    </row>
    <row r="32" spans="1:3" ht="12.75">
      <c r="A32" s="47">
        <v>32</v>
      </c>
      <c r="C32" s="51"/>
    </row>
    <row r="33" spans="1:3" ht="12.75">
      <c r="A33" s="47">
        <v>33</v>
      </c>
      <c r="C33" s="51"/>
    </row>
    <row r="34" spans="1:3" ht="12.75">
      <c r="A34" s="47">
        <v>34</v>
      </c>
      <c r="C34" s="51"/>
    </row>
    <row r="35" spans="1:3" ht="12.75">
      <c r="A35" s="47">
        <v>35</v>
      </c>
      <c r="C35" s="51"/>
    </row>
    <row r="36" spans="1:3" ht="12.75">
      <c r="A36" s="47">
        <v>36</v>
      </c>
      <c r="C36" s="48"/>
    </row>
    <row r="37" spans="1:3" ht="12.75">
      <c r="A37" s="47">
        <v>37</v>
      </c>
      <c r="C37" s="48"/>
    </row>
    <row r="38" spans="1:3" ht="12.75">
      <c r="A38" s="47">
        <v>38</v>
      </c>
      <c r="C38" s="51"/>
    </row>
    <row r="39" spans="1:3" ht="12.75">
      <c r="A39" s="47">
        <v>39</v>
      </c>
      <c r="C39" s="51"/>
    </row>
    <row r="40" spans="1:3" ht="12.75">
      <c r="A40" s="47">
        <v>40</v>
      </c>
      <c r="C40" s="48"/>
    </row>
    <row r="41" spans="1:3" ht="12.75">
      <c r="A41" s="47">
        <v>41</v>
      </c>
      <c r="C41" s="48"/>
    </row>
    <row r="42" spans="1:3" ht="12.75">
      <c r="A42" s="47">
        <v>42</v>
      </c>
      <c r="C42" s="48"/>
    </row>
    <row r="43" spans="1:3" ht="12.75">
      <c r="A43" s="47">
        <v>43</v>
      </c>
      <c r="C43" s="48"/>
    </row>
    <row r="44" spans="1:3" ht="12.75">
      <c r="A44" s="47">
        <v>44</v>
      </c>
      <c r="C44" s="48"/>
    </row>
    <row r="45" spans="1:3" ht="12.75">
      <c r="A45" s="47">
        <v>45</v>
      </c>
      <c r="C45" s="51"/>
    </row>
    <row r="46" spans="1:3" ht="12.75">
      <c r="A46" s="47">
        <v>46</v>
      </c>
      <c r="C46" s="51"/>
    </row>
    <row r="47" spans="1:3" ht="12.75">
      <c r="A47" s="47">
        <v>47</v>
      </c>
      <c r="C47" s="51"/>
    </row>
    <row r="48" spans="1:3" ht="12.75">
      <c r="A48" s="47">
        <v>48</v>
      </c>
      <c r="C48" s="51"/>
    </row>
    <row r="49" spans="1:3" ht="12.75">
      <c r="A49" s="47">
        <v>49</v>
      </c>
      <c r="C49" s="51"/>
    </row>
    <row r="50" spans="2:3" ht="12.75">
      <c r="B50" s="49"/>
      <c r="C50" s="51"/>
    </row>
    <row r="51" spans="2:3" ht="12.75">
      <c r="B51" s="49"/>
      <c r="C51" s="51"/>
    </row>
    <row r="52" spans="2:3" ht="12.75">
      <c r="B52" s="49"/>
      <c r="C52" s="51"/>
    </row>
    <row r="53" spans="2:3" ht="12.75">
      <c r="B53" s="49"/>
      <c r="C53" s="51"/>
    </row>
    <row r="54" ht="12.75">
      <c r="C54" s="51"/>
    </row>
    <row r="55" spans="2:3" ht="12.75">
      <c r="B55" s="49"/>
      <c r="C55" s="51"/>
    </row>
    <row r="56" spans="2:3" ht="12.75">
      <c r="B56" s="49"/>
      <c r="C56" s="51"/>
    </row>
    <row r="57" spans="2:3" ht="12.75">
      <c r="B57" s="49"/>
      <c r="C57" s="51"/>
    </row>
    <row r="58" spans="2:3" ht="12.75">
      <c r="B58" s="49"/>
      <c r="C58" s="5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8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A3" sqref="A3:J80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41.75">
      <c r="A1" s="74">
        <v>45</v>
      </c>
      <c r="B1" s="13" t="s">
        <v>115</v>
      </c>
      <c r="C1" s="13" t="s">
        <v>116</v>
      </c>
      <c r="D1" s="13" t="s">
        <v>117</v>
      </c>
      <c r="E1" s="13" t="s">
        <v>118</v>
      </c>
      <c r="F1" s="13" t="s">
        <v>119</v>
      </c>
      <c r="G1" s="13" t="s">
        <v>120</v>
      </c>
      <c r="H1" s="13" t="s">
        <v>121</v>
      </c>
      <c r="I1" s="13" t="s">
        <v>122</v>
      </c>
    </row>
    <row r="2" spans="1:9" ht="12.75">
      <c r="A2" s="14" t="s">
        <v>3</v>
      </c>
      <c r="B2" s="27" t="s">
        <v>113</v>
      </c>
      <c r="C2" s="27" t="s">
        <v>42</v>
      </c>
      <c r="D2" s="27" t="s">
        <v>37</v>
      </c>
      <c r="E2" s="27" t="s">
        <v>44</v>
      </c>
      <c r="F2" s="27" t="s">
        <v>37</v>
      </c>
      <c r="G2" s="27" t="s">
        <v>37</v>
      </c>
      <c r="H2" s="27" t="s">
        <v>37</v>
      </c>
      <c r="I2" s="27" t="s">
        <v>42</v>
      </c>
    </row>
    <row r="3" spans="1:10" ht="12.75">
      <c r="A3" s="20" t="s">
        <v>19</v>
      </c>
      <c r="B3" s="21" t="s">
        <v>37</v>
      </c>
      <c r="C3" s="77" t="s">
        <v>39</v>
      </c>
      <c r="D3" s="21" t="s">
        <v>39</v>
      </c>
      <c r="E3" s="73" t="s">
        <v>44</v>
      </c>
      <c r="F3" s="73" t="s">
        <v>37</v>
      </c>
      <c r="G3" s="73" t="s">
        <v>37</v>
      </c>
      <c r="H3" s="73" t="s">
        <v>37</v>
      </c>
      <c r="I3" s="21" t="s">
        <v>37</v>
      </c>
      <c r="J3" s="6">
        <v>23</v>
      </c>
    </row>
    <row r="4" spans="1:10" ht="12.75">
      <c r="A4" s="20" t="s">
        <v>96</v>
      </c>
      <c r="B4" s="76" t="s">
        <v>42</v>
      </c>
      <c r="C4" s="21" t="s">
        <v>37</v>
      </c>
      <c r="D4" s="73" t="s">
        <v>37</v>
      </c>
      <c r="E4" s="21" t="s">
        <v>37</v>
      </c>
      <c r="F4" s="73" t="s">
        <v>37</v>
      </c>
      <c r="G4" s="73" t="s">
        <v>37</v>
      </c>
      <c r="H4" s="73" t="s">
        <v>37</v>
      </c>
      <c r="I4" s="21" t="s">
        <v>38</v>
      </c>
      <c r="J4" s="6">
        <v>21</v>
      </c>
    </row>
    <row r="5" spans="1:10" ht="12.75">
      <c r="A5" s="20" t="s">
        <v>54</v>
      </c>
      <c r="B5" s="76" t="s">
        <v>42</v>
      </c>
      <c r="C5" s="21" t="s">
        <v>37</v>
      </c>
      <c r="D5" s="73" t="s">
        <v>37</v>
      </c>
      <c r="E5" s="21" t="s">
        <v>37</v>
      </c>
      <c r="F5" s="73" t="s">
        <v>37</v>
      </c>
      <c r="G5" s="73" t="s">
        <v>37</v>
      </c>
      <c r="H5" s="73" t="s">
        <v>37</v>
      </c>
      <c r="I5" s="21" t="s">
        <v>38</v>
      </c>
      <c r="J5" s="6">
        <v>21</v>
      </c>
    </row>
    <row r="6" spans="1:10" ht="12.75">
      <c r="A6" s="20" t="s">
        <v>73</v>
      </c>
      <c r="B6" s="21" t="s">
        <v>38</v>
      </c>
      <c r="C6" s="73" t="s">
        <v>42</v>
      </c>
      <c r="D6" s="73" t="s">
        <v>37</v>
      </c>
      <c r="E6" s="21" t="s">
        <v>41</v>
      </c>
      <c r="F6" s="73" t="s">
        <v>37</v>
      </c>
      <c r="G6" s="21" t="s">
        <v>40</v>
      </c>
      <c r="H6" s="76" t="s">
        <v>60</v>
      </c>
      <c r="I6" s="73" t="s">
        <v>42</v>
      </c>
      <c r="J6" s="6">
        <v>21</v>
      </c>
    </row>
    <row r="7" spans="1:10" ht="12.75">
      <c r="A7" s="20" t="s">
        <v>29</v>
      </c>
      <c r="B7" s="76" t="s">
        <v>42</v>
      </c>
      <c r="C7" s="21" t="s">
        <v>40</v>
      </c>
      <c r="D7" s="73" t="s">
        <v>37</v>
      </c>
      <c r="E7" s="21" t="s">
        <v>38</v>
      </c>
      <c r="F7" s="73" t="s">
        <v>37</v>
      </c>
      <c r="G7" s="21" t="s">
        <v>40</v>
      </c>
      <c r="H7" s="73" t="s">
        <v>37</v>
      </c>
      <c r="I7" s="73" t="s">
        <v>42</v>
      </c>
      <c r="J7" s="6">
        <v>21</v>
      </c>
    </row>
    <row r="8" spans="1:10" ht="12.75">
      <c r="A8" s="20" t="s">
        <v>15</v>
      </c>
      <c r="B8" s="76" t="s">
        <v>42</v>
      </c>
      <c r="C8" s="21" t="s">
        <v>37</v>
      </c>
      <c r="D8" s="73" t="s">
        <v>37</v>
      </c>
      <c r="E8" s="21" t="s">
        <v>37</v>
      </c>
      <c r="F8" s="21" t="s">
        <v>40</v>
      </c>
      <c r="G8" s="73" t="s">
        <v>37</v>
      </c>
      <c r="H8" s="73" t="s">
        <v>37</v>
      </c>
      <c r="I8" s="73" t="s">
        <v>42</v>
      </c>
      <c r="J8" s="6">
        <v>21</v>
      </c>
    </row>
    <row r="9" spans="1:10" ht="12.75">
      <c r="A9" s="20" t="s">
        <v>22</v>
      </c>
      <c r="B9" s="76" t="s">
        <v>39</v>
      </c>
      <c r="C9" s="21" t="s">
        <v>37</v>
      </c>
      <c r="D9" s="73" t="s">
        <v>37</v>
      </c>
      <c r="E9" s="21" t="s">
        <v>37</v>
      </c>
      <c r="F9" s="21" t="s">
        <v>39</v>
      </c>
      <c r="G9" s="73" t="s">
        <v>37</v>
      </c>
      <c r="H9" s="73" t="s">
        <v>37</v>
      </c>
      <c r="I9" s="77" t="s">
        <v>39</v>
      </c>
      <c r="J9" s="6">
        <v>19</v>
      </c>
    </row>
    <row r="10" spans="1:10" ht="12.75">
      <c r="A10" s="20" t="s">
        <v>21</v>
      </c>
      <c r="B10" s="76" t="s">
        <v>42</v>
      </c>
      <c r="C10" s="21" t="s">
        <v>37</v>
      </c>
      <c r="D10" s="73" t="s">
        <v>37</v>
      </c>
      <c r="E10" s="21" t="s">
        <v>37</v>
      </c>
      <c r="F10" s="21" t="s">
        <v>39</v>
      </c>
      <c r="G10" s="77" t="s">
        <v>38</v>
      </c>
      <c r="H10" s="73" t="s">
        <v>37</v>
      </c>
      <c r="I10" s="73" t="s">
        <v>42</v>
      </c>
      <c r="J10" s="6">
        <v>19</v>
      </c>
    </row>
    <row r="11" spans="1:10" ht="12.75">
      <c r="A11" s="20" t="s">
        <v>34</v>
      </c>
      <c r="B11" s="21" t="s">
        <v>38</v>
      </c>
      <c r="C11" s="21" t="s">
        <v>37</v>
      </c>
      <c r="D11" s="73" t="s">
        <v>37</v>
      </c>
      <c r="E11" s="21" t="s">
        <v>37</v>
      </c>
      <c r="F11" s="21" t="s">
        <v>40</v>
      </c>
      <c r="G11" s="77" t="s">
        <v>38</v>
      </c>
      <c r="H11" s="73" t="s">
        <v>37</v>
      </c>
      <c r="I11" s="73" t="s">
        <v>42</v>
      </c>
      <c r="J11" s="6">
        <v>18</v>
      </c>
    </row>
    <row r="12" spans="1:10" ht="12.75">
      <c r="A12" s="20" t="s">
        <v>89</v>
      </c>
      <c r="B12" s="76" t="s">
        <v>69</v>
      </c>
      <c r="C12" s="21" t="s">
        <v>37</v>
      </c>
      <c r="D12" s="73" t="s">
        <v>37</v>
      </c>
      <c r="E12" s="21" t="s">
        <v>38</v>
      </c>
      <c r="F12" s="73" t="s">
        <v>37</v>
      </c>
      <c r="G12" s="21" t="s">
        <v>42</v>
      </c>
      <c r="H12" s="73" t="s">
        <v>37</v>
      </c>
      <c r="I12" s="21" t="s">
        <v>38</v>
      </c>
      <c r="J12" s="6">
        <v>16</v>
      </c>
    </row>
    <row r="13" spans="1:10" ht="12.75">
      <c r="A13" s="20" t="s">
        <v>59</v>
      </c>
      <c r="B13" s="21" t="s">
        <v>38</v>
      </c>
      <c r="C13" s="21" t="s">
        <v>37</v>
      </c>
      <c r="D13" s="73" t="s">
        <v>37</v>
      </c>
      <c r="E13" s="21" t="s">
        <v>41</v>
      </c>
      <c r="F13" s="21" t="s">
        <v>39</v>
      </c>
      <c r="G13" s="73" t="s">
        <v>37</v>
      </c>
      <c r="H13" s="73" t="s">
        <v>37</v>
      </c>
      <c r="I13" s="76" t="s">
        <v>69</v>
      </c>
      <c r="J13" s="6">
        <v>16</v>
      </c>
    </row>
    <row r="14" spans="1:10" ht="12.75">
      <c r="A14" s="20" t="s">
        <v>33</v>
      </c>
      <c r="B14" s="76" t="s">
        <v>42</v>
      </c>
      <c r="C14" s="21" t="s">
        <v>40</v>
      </c>
      <c r="D14" s="73" t="s">
        <v>37</v>
      </c>
      <c r="E14" s="21" t="s">
        <v>41</v>
      </c>
      <c r="F14" s="21" t="s">
        <v>42</v>
      </c>
      <c r="G14" s="21" t="s">
        <v>40</v>
      </c>
      <c r="H14" s="73" t="s">
        <v>37</v>
      </c>
      <c r="I14" s="73" t="s">
        <v>42</v>
      </c>
      <c r="J14" s="6">
        <v>16</v>
      </c>
    </row>
    <row r="15" spans="1:10" ht="12.75">
      <c r="A15" s="20" t="s">
        <v>95</v>
      </c>
      <c r="B15" s="21" t="s">
        <v>40</v>
      </c>
      <c r="C15" s="21" t="s">
        <v>40</v>
      </c>
      <c r="D15" s="73" t="s">
        <v>37</v>
      </c>
      <c r="E15" s="21" t="s">
        <v>41</v>
      </c>
      <c r="F15" s="21" t="s">
        <v>44</v>
      </c>
      <c r="G15" s="73" t="s">
        <v>37</v>
      </c>
      <c r="H15" s="76" t="s">
        <v>41</v>
      </c>
      <c r="I15" s="73" t="s">
        <v>42</v>
      </c>
      <c r="J15" s="6">
        <v>16</v>
      </c>
    </row>
    <row r="16" spans="1:10" ht="12.75">
      <c r="A16" s="20" t="s">
        <v>35</v>
      </c>
      <c r="B16" s="76" t="s">
        <v>42</v>
      </c>
      <c r="C16" s="21" t="s">
        <v>37</v>
      </c>
      <c r="D16" s="77" t="s">
        <v>38</v>
      </c>
      <c r="E16" s="77" t="s">
        <v>40</v>
      </c>
      <c r="F16" s="21" t="s">
        <v>42</v>
      </c>
      <c r="G16" s="77" t="s">
        <v>38</v>
      </c>
      <c r="H16" s="73" t="s">
        <v>37</v>
      </c>
      <c r="I16" s="21" t="s">
        <v>40</v>
      </c>
      <c r="J16" s="6">
        <v>15</v>
      </c>
    </row>
    <row r="17" spans="1:10" ht="12.75">
      <c r="A17" s="20" t="s">
        <v>110</v>
      </c>
      <c r="B17" s="21" t="s">
        <v>38</v>
      </c>
      <c r="C17" s="21" t="s">
        <v>40</v>
      </c>
      <c r="D17" s="73" t="s">
        <v>37</v>
      </c>
      <c r="E17" s="21" t="s">
        <v>41</v>
      </c>
      <c r="F17" s="21" t="s">
        <v>39</v>
      </c>
      <c r="G17" s="73" t="s">
        <v>37</v>
      </c>
      <c r="H17" s="73" t="s">
        <v>37</v>
      </c>
      <c r="I17" s="21" t="s">
        <v>40</v>
      </c>
      <c r="J17" s="6">
        <v>15</v>
      </c>
    </row>
    <row r="18" spans="1:10" ht="12.75">
      <c r="A18" s="20" t="s">
        <v>17</v>
      </c>
      <c r="B18" s="21" t="s">
        <v>78</v>
      </c>
      <c r="C18" s="21" t="s">
        <v>37</v>
      </c>
      <c r="D18" s="73" t="s">
        <v>37</v>
      </c>
      <c r="E18" s="21" t="s">
        <v>38</v>
      </c>
      <c r="F18" s="73" t="s">
        <v>37</v>
      </c>
      <c r="G18" s="21" t="s">
        <v>44</v>
      </c>
      <c r="H18" s="73" t="s">
        <v>37</v>
      </c>
      <c r="I18" s="21" t="s">
        <v>37</v>
      </c>
      <c r="J18" s="6">
        <v>15</v>
      </c>
    </row>
    <row r="19" spans="1:10" ht="12.75">
      <c r="A19" s="20" t="s">
        <v>154</v>
      </c>
      <c r="B19" s="21" t="s">
        <v>40</v>
      </c>
      <c r="C19" s="21" t="s">
        <v>40</v>
      </c>
      <c r="D19" s="73" t="s">
        <v>37</v>
      </c>
      <c r="E19" s="21" t="s">
        <v>60</v>
      </c>
      <c r="F19" s="21" t="s">
        <v>40</v>
      </c>
      <c r="G19" s="21" t="s">
        <v>44</v>
      </c>
      <c r="H19" s="73" t="s">
        <v>37</v>
      </c>
      <c r="I19" s="73" t="s">
        <v>42</v>
      </c>
      <c r="J19" s="6">
        <v>15</v>
      </c>
    </row>
    <row r="20" spans="1:10" ht="12.75">
      <c r="A20" s="20" t="s">
        <v>94</v>
      </c>
      <c r="B20" s="76" t="s">
        <v>43</v>
      </c>
      <c r="C20" s="21" t="s">
        <v>40</v>
      </c>
      <c r="D20" s="73" t="s">
        <v>37</v>
      </c>
      <c r="E20" s="21" t="s">
        <v>41</v>
      </c>
      <c r="F20" s="21" t="s">
        <v>39</v>
      </c>
      <c r="G20" s="77" t="s">
        <v>38</v>
      </c>
      <c r="H20" s="73" t="s">
        <v>37</v>
      </c>
      <c r="I20" s="21" t="s">
        <v>78</v>
      </c>
      <c r="J20" s="6">
        <v>14</v>
      </c>
    </row>
    <row r="21" spans="1:10" ht="12.75">
      <c r="A21" s="20" t="s">
        <v>23</v>
      </c>
      <c r="B21" s="21" t="s">
        <v>78</v>
      </c>
      <c r="C21" s="21" t="s">
        <v>37</v>
      </c>
      <c r="D21" s="73" t="s">
        <v>37</v>
      </c>
      <c r="E21" s="21" t="s">
        <v>38</v>
      </c>
      <c r="F21" s="21" t="s">
        <v>40</v>
      </c>
      <c r="G21" s="73" t="s">
        <v>37</v>
      </c>
      <c r="H21" s="76" t="s">
        <v>41</v>
      </c>
      <c r="I21" s="77" t="s">
        <v>79</v>
      </c>
      <c r="J21" s="6">
        <v>14</v>
      </c>
    </row>
    <row r="22" spans="1:10" ht="12.75">
      <c r="A22" s="20" t="s">
        <v>76</v>
      </c>
      <c r="B22" s="76" t="s">
        <v>42</v>
      </c>
      <c r="C22" s="21" t="s">
        <v>40</v>
      </c>
      <c r="D22" s="77" t="s">
        <v>38</v>
      </c>
      <c r="E22" s="21" t="s">
        <v>41</v>
      </c>
      <c r="F22" s="21" t="s">
        <v>42</v>
      </c>
      <c r="G22" s="73" t="s">
        <v>37</v>
      </c>
      <c r="H22" s="21" t="s">
        <v>40</v>
      </c>
      <c r="I22" s="73" t="s">
        <v>42</v>
      </c>
      <c r="J22" s="6">
        <v>14</v>
      </c>
    </row>
    <row r="23" spans="1:10" ht="12.75">
      <c r="A23" s="20" t="s">
        <v>153</v>
      </c>
      <c r="B23" s="21" t="s">
        <v>40</v>
      </c>
      <c r="C23" s="21" t="s">
        <v>38</v>
      </c>
      <c r="D23" s="76" t="s">
        <v>41</v>
      </c>
      <c r="E23" s="21" t="s">
        <v>38</v>
      </c>
      <c r="F23" s="21" t="s">
        <v>40</v>
      </c>
      <c r="G23" s="77" t="s">
        <v>38</v>
      </c>
      <c r="H23" s="73" t="s">
        <v>37</v>
      </c>
      <c r="I23" s="73" t="s">
        <v>42</v>
      </c>
      <c r="J23" s="6">
        <v>14</v>
      </c>
    </row>
    <row r="24" spans="1:10" ht="12.75">
      <c r="A24" s="20" t="s">
        <v>74</v>
      </c>
      <c r="B24" s="21" t="s">
        <v>40</v>
      </c>
      <c r="C24" s="21" t="s">
        <v>38</v>
      </c>
      <c r="D24" s="21" t="s">
        <v>40</v>
      </c>
      <c r="E24" s="77" t="s">
        <v>40</v>
      </c>
      <c r="F24" s="21" t="s">
        <v>39</v>
      </c>
      <c r="G24" s="73" t="s">
        <v>37</v>
      </c>
      <c r="H24" s="76" t="s">
        <v>41</v>
      </c>
      <c r="I24" s="73" t="s">
        <v>42</v>
      </c>
      <c r="J24" s="6">
        <v>14</v>
      </c>
    </row>
    <row r="25" spans="1:10" ht="12.75">
      <c r="A25" s="20" t="s">
        <v>16</v>
      </c>
      <c r="B25" s="76" t="s">
        <v>42</v>
      </c>
      <c r="C25" s="21" t="s">
        <v>40</v>
      </c>
      <c r="D25" s="77" t="s">
        <v>38</v>
      </c>
      <c r="E25" s="21" t="s">
        <v>41</v>
      </c>
      <c r="F25" s="76" t="s">
        <v>41</v>
      </c>
      <c r="G25" s="73" t="s">
        <v>37</v>
      </c>
      <c r="H25" s="77" t="s">
        <v>38</v>
      </c>
      <c r="I25" s="21" t="s">
        <v>37</v>
      </c>
      <c r="J25" s="6">
        <v>13</v>
      </c>
    </row>
    <row r="26" spans="1:10" ht="12.75">
      <c r="A26" s="20" t="s">
        <v>11</v>
      </c>
      <c r="B26" s="21" t="s">
        <v>40</v>
      </c>
      <c r="C26" s="21" t="s">
        <v>37</v>
      </c>
      <c r="D26" s="73" t="s">
        <v>37</v>
      </c>
      <c r="E26" s="21" t="s">
        <v>37</v>
      </c>
      <c r="F26" s="21" t="s">
        <v>40</v>
      </c>
      <c r="G26" s="77" t="s">
        <v>38</v>
      </c>
      <c r="H26" s="73" t="s">
        <v>37</v>
      </c>
      <c r="I26" s="21" t="s">
        <v>40</v>
      </c>
      <c r="J26" s="6">
        <v>13</v>
      </c>
    </row>
    <row r="27" spans="1:10" ht="12.75">
      <c r="A27" s="20" t="s">
        <v>26</v>
      </c>
      <c r="B27" s="76" t="s">
        <v>42</v>
      </c>
      <c r="C27" s="21" t="s">
        <v>41</v>
      </c>
      <c r="D27" s="77" t="s">
        <v>38</v>
      </c>
      <c r="E27" s="21" t="s">
        <v>41</v>
      </c>
      <c r="F27" s="21" t="s">
        <v>40</v>
      </c>
      <c r="G27" s="77" t="s">
        <v>80</v>
      </c>
      <c r="H27" s="76" t="s">
        <v>41</v>
      </c>
      <c r="I27" s="73" t="s">
        <v>42</v>
      </c>
      <c r="J27" s="6">
        <v>13</v>
      </c>
    </row>
    <row r="28" spans="1:10" ht="12.75">
      <c r="A28" s="20" t="s">
        <v>70</v>
      </c>
      <c r="B28" s="21" t="s">
        <v>40</v>
      </c>
      <c r="C28" s="21" t="s">
        <v>44</v>
      </c>
      <c r="D28" s="73" t="s">
        <v>37</v>
      </c>
      <c r="E28" s="21" t="s">
        <v>37</v>
      </c>
      <c r="F28" s="21" t="s">
        <v>39</v>
      </c>
      <c r="G28" s="21" t="s">
        <v>40</v>
      </c>
      <c r="H28" s="77" t="s">
        <v>38</v>
      </c>
      <c r="I28" s="73" t="s">
        <v>42</v>
      </c>
      <c r="J28" s="6">
        <v>13</v>
      </c>
    </row>
    <row r="29" spans="1:10" ht="12.75">
      <c r="A29" s="20" t="s">
        <v>53</v>
      </c>
      <c r="B29" s="76" t="s">
        <v>42</v>
      </c>
      <c r="C29" s="21" t="s">
        <v>37</v>
      </c>
      <c r="D29" s="77" t="s">
        <v>38</v>
      </c>
      <c r="E29" s="21" t="s">
        <v>38</v>
      </c>
      <c r="F29" s="21" t="s">
        <v>40</v>
      </c>
      <c r="G29" s="73" t="s">
        <v>37</v>
      </c>
      <c r="H29" s="77" t="s">
        <v>38</v>
      </c>
      <c r="I29" s="21" t="s">
        <v>40</v>
      </c>
      <c r="J29" s="6">
        <v>12</v>
      </c>
    </row>
    <row r="30" spans="1:10" ht="12.75">
      <c r="A30" s="20" t="s">
        <v>46</v>
      </c>
      <c r="B30" s="76" t="s">
        <v>43</v>
      </c>
      <c r="C30" s="21" t="s">
        <v>37</v>
      </c>
      <c r="D30" s="76" t="s">
        <v>41</v>
      </c>
      <c r="E30" s="21" t="s">
        <v>37</v>
      </c>
      <c r="F30" s="21" t="s">
        <v>42</v>
      </c>
      <c r="G30" s="21" t="s">
        <v>40</v>
      </c>
      <c r="H30" s="73" t="s">
        <v>37</v>
      </c>
      <c r="I30" s="73" t="s">
        <v>42</v>
      </c>
      <c r="J30" s="6">
        <v>12</v>
      </c>
    </row>
    <row r="31" spans="1:10" ht="12.75">
      <c r="A31" s="20" t="s">
        <v>66</v>
      </c>
      <c r="B31" s="21" t="s">
        <v>40</v>
      </c>
      <c r="C31" s="21" t="s">
        <v>37</v>
      </c>
      <c r="D31" s="77" t="s">
        <v>38</v>
      </c>
      <c r="E31" s="21" t="s">
        <v>38</v>
      </c>
      <c r="F31" s="21" t="s">
        <v>40</v>
      </c>
      <c r="G31" s="73" t="s">
        <v>37</v>
      </c>
      <c r="H31" s="77" t="s">
        <v>38</v>
      </c>
      <c r="I31" s="21" t="s">
        <v>38</v>
      </c>
      <c r="J31" s="6">
        <v>11</v>
      </c>
    </row>
    <row r="32" spans="1:10" ht="12.75">
      <c r="A32" s="20" t="s">
        <v>64</v>
      </c>
      <c r="B32" s="21" t="s">
        <v>40</v>
      </c>
      <c r="C32" s="21" t="s">
        <v>40</v>
      </c>
      <c r="D32" s="77" t="s">
        <v>38</v>
      </c>
      <c r="E32" s="21" t="s">
        <v>41</v>
      </c>
      <c r="F32" s="73" t="s">
        <v>37</v>
      </c>
      <c r="G32" s="21" t="s">
        <v>40</v>
      </c>
      <c r="H32" s="77" t="s">
        <v>38</v>
      </c>
      <c r="I32" s="21" t="s">
        <v>40</v>
      </c>
      <c r="J32" s="6">
        <v>11</v>
      </c>
    </row>
    <row r="33" spans="1:10" ht="12.75">
      <c r="A33" s="20" t="s">
        <v>28</v>
      </c>
      <c r="B33" s="21" t="s">
        <v>40</v>
      </c>
      <c r="C33" s="21" t="s">
        <v>40</v>
      </c>
      <c r="D33" s="21" t="s">
        <v>40</v>
      </c>
      <c r="E33" s="21" t="s">
        <v>37</v>
      </c>
      <c r="F33" s="21" t="s">
        <v>40</v>
      </c>
      <c r="G33" s="73" t="s">
        <v>37</v>
      </c>
      <c r="H33" s="73" t="s">
        <v>37</v>
      </c>
      <c r="I33" s="21" t="s">
        <v>37</v>
      </c>
      <c r="J33" s="6">
        <v>10</v>
      </c>
    </row>
    <row r="34" spans="1:10" ht="12.75">
      <c r="A34" s="20" t="s">
        <v>12</v>
      </c>
      <c r="B34" s="21" t="s">
        <v>40</v>
      </c>
      <c r="C34" s="21" t="s">
        <v>37</v>
      </c>
      <c r="D34" s="73" t="s">
        <v>37</v>
      </c>
      <c r="E34" s="21" t="s">
        <v>41</v>
      </c>
      <c r="F34" s="21" t="s">
        <v>40</v>
      </c>
      <c r="G34" s="21" t="s">
        <v>44</v>
      </c>
      <c r="H34" s="73" t="s">
        <v>37</v>
      </c>
      <c r="I34" s="21" t="s">
        <v>38</v>
      </c>
      <c r="J34" s="6">
        <v>10</v>
      </c>
    </row>
    <row r="35" spans="1:10" ht="12.75">
      <c r="A35" s="20" t="s">
        <v>36</v>
      </c>
      <c r="B35" s="21" t="s">
        <v>40</v>
      </c>
      <c r="C35" s="21" t="s">
        <v>40</v>
      </c>
      <c r="D35" s="73" t="s">
        <v>37</v>
      </c>
      <c r="E35" s="21" t="s">
        <v>41</v>
      </c>
      <c r="F35" s="21" t="s">
        <v>69</v>
      </c>
      <c r="G35" s="21" t="s">
        <v>40</v>
      </c>
      <c r="H35" s="73" t="s">
        <v>37</v>
      </c>
      <c r="I35" s="21" t="s">
        <v>40</v>
      </c>
      <c r="J35" s="6">
        <v>10</v>
      </c>
    </row>
    <row r="36" spans="1:10" ht="12.75">
      <c r="A36" s="20" t="s">
        <v>25</v>
      </c>
      <c r="B36" s="21" t="s">
        <v>44</v>
      </c>
      <c r="C36" s="21" t="s">
        <v>37</v>
      </c>
      <c r="D36" s="77" t="s">
        <v>38</v>
      </c>
      <c r="E36" s="21" t="s">
        <v>37</v>
      </c>
      <c r="F36" s="21" t="s">
        <v>42</v>
      </c>
      <c r="G36" s="77" t="s">
        <v>38</v>
      </c>
      <c r="H36" s="77" t="s">
        <v>38</v>
      </c>
      <c r="I36" s="21" t="s">
        <v>40</v>
      </c>
      <c r="J36" s="6">
        <v>9</v>
      </c>
    </row>
    <row r="37" spans="1:10" ht="12.75">
      <c r="A37" s="20" t="s">
        <v>13</v>
      </c>
      <c r="B37" s="21" t="s">
        <v>40</v>
      </c>
      <c r="C37" s="21" t="s">
        <v>40</v>
      </c>
      <c r="D37" s="76" t="s">
        <v>41</v>
      </c>
      <c r="E37" s="21" t="s">
        <v>37</v>
      </c>
      <c r="F37" s="21" t="s">
        <v>44</v>
      </c>
      <c r="G37" s="77" t="s">
        <v>38</v>
      </c>
      <c r="H37" s="73" t="s">
        <v>37</v>
      </c>
      <c r="I37" s="21" t="s">
        <v>78</v>
      </c>
      <c r="J37" s="6">
        <v>9</v>
      </c>
    </row>
    <row r="38" spans="1:10" ht="12.75">
      <c r="A38" s="20" t="s">
        <v>20</v>
      </c>
      <c r="B38" s="76" t="s">
        <v>42</v>
      </c>
      <c r="C38" s="21" t="s">
        <v>40</v>
      </c>
      <c r="D38" s="77" t="s">
        <v>38</v>
      </c>
      <c r="E38" s="21" t="s">
        <v>37</v>
      </c>
      <c r="F38" s="21" t="s">
        <v>39</v>
      </c>
      <c r="G38" s="21" t="s">
        <v>42</v>
      </c>
      <c r="H38" s="21" t="s">
        <v>44</v>
      </c>
      <c r="I38" s="73" t="s">
        <v>42</v>
      </c>
      <c r="J38" s="6">
        <v>9</v>
      </c>
    </row>
    <row r="39" spans="1:10" ht="12.75">
      <c r="A39" s="20" t="s">
        <v>14</v>
      </c>
      <c r="B39" s="21" t="s">
        <v>40</v>
      </c>
      <c r="C39" s="21" t="s">
        <v>38</v>
      </c>
      <c r="D39" s="77" t="s">
        <v>38</v>
      </c>
      <c r="E39" s="21" t="s">
        <v>37</v>
      </c>
      <c r="F39" s="21" t="s">
        <v>42</v>
      </c>
      <c r="G39" s="21" t="s">
        <v>40</v>
      </c>
      <c r="H39" s="21" t="s">
        <v>42</v>
      </c>
      <c r="I39" s="73" t="s">
        <v>42</v>
      </c>
      <c r="J39" s="6">
        <v>8</v>
      </c>
    </row>
    <row r="40" spans="1:10" ht="12.75">
      <c r="A40" s="20" t="s">
        <v>30</v>
      </c>
      <c r="B40" s="76" t="s">
        <v>42</v>
      </c>
      <c r="C40" s="21" t="s">
        <v>40</v>
      </c>
      <c r="D40" s="21" t="s">
        <v>40</v>
      </c>
      <c r="E40" s="21" t="s">
        <v>41</v>
      </c>
      <c r="F40" s="77" t="s">
        <v>38</v>
      </c>
      <c r="G40" s="21" t="s">
        <v>42</v>
      </c>
      <c r="H40" s="77" t="s">
        <v>38</v>
      </c>
      <c r="I40" s="21" t="s">
        <v>38</v>
      </c>
      <c r="J40" s="6">
        <v>7</v>
      </c>
    </row>
    <row r="41" spans="1:10" ht="12.75">
      <c r="A41" s="20" t="s">
        <v>9</v>
      </c>
      <c r="B41" s="76" t="s">
        <v>42</v>
      </c>
      <c r="C41" s="21" t="s">
        <v>37</v>
      </c>
      <c r="D41" s="77" t="s">
        <v>38</v>
      </c>
      <c r="E41" s="21" t="s">
        <v>37</v>
      </c>
      <c r="F41" s="21" t="s">
        <v>42</v>
      </c>
      <c r="G41" s="77" t="s">
        <v>38</v>
      </c>
      <c r="H41" s="21" t="s">
        <v>40</v>
      </c>
      <c r="I41" s="21" t="s">
        <v>37</v>
      </c>
      <c r="J41" s="6">
        <v>7</v>
      </c>
    </row>
    <row r="42" spans="1:10" ht="12.75">
      <c r="A42" s="20" t="s">
        <v>45</v>
      </c>
      <c r="B42" s="76" t="s">
        <v>42</v>
      </c>
      <c r="C42" s="21" t="s">
        <v>40</v>
      </c>
      <c r="D42" s="21" t="s">
        <v>40</v>
      </c>
      <c r="E42" s="21" t="s">
        <v>37</v>
      </c>
      <c r="F42" s="77" t="s">
        <v>38</v>
      </c>
      <c r="G42" s="77" t="s">
        <v>38</v>
      </c>
      <c r="H42" s="21" t="s">
        <v>40</v>
      </c>
      <c r="I42" s="21" t="s">
        <v>40</v>
      </c>
      <c r="J42" s="6">
        <v>7</v>
      </c>
    </row>
    <row r="43" spans="1:10" ht="12.75">
      <c r="A43" s="20" t="s">
        <v>10</v>
      </c>
      <c r="B43" s="21" t="s">
        <v>38</v>
      </c>
      <c r="C43" s="21" t="s">
        <v>37</v>
      </c>
      <c r="D43" s="77" t="s">
        <v>38</v>
      </c>
      <c r="E43" s="21" t="s">
        <v>41</v>
      </c>
      <c r="F43" s="21" t="s">
        <v>40</v>
      </c>
      <c r="G43" s="77" t="s">
        <v>38</v>
      </c>
      <c r="H43" s="76" t="s">
        <v>41</v>
      </c>
      <c r="I43" s="21" t="s">
        <v>78</v>
      </c>
      <c r="J43" s="6">
        <v>7</v>
      </c>
    </row>
    <row r="44" spans="1:10" ht="12.75">
      <c r="A44" s="20" t="s">
        <v>32</v>
      </c>
      <c r="B44" s="21" t="s">
        <v>40</v>
      </c>
      <c r="C44" s="21" t="s">
        <v>40</v>
      </c>
      <c r="D44" s="73" t="s">
        <v>37</v>
      </c>
      <c r="E44" s="21" t="s">
        <v>38</v>
      </c>
      <c r="F44" s="76" t="s">
        <v>41</v>
      </c>
      <c r="G44" s="21" t="s">
        <v>42</v>
      </c>
      <c r="H44" s="76" t="s">
        <v>41</v>
      </c>
      <c r="I44" s="21" t="s">
        <v>40</v>
      </c>
      <c r="J44" s="6">
        <v>7</v>
      </c>
    </row>
    <row r="45" spans="1:10" ht="12.75">
      <c r="A45" s="20" t="s">
        <v>18</v>
      </c>
      <c r="B45" s="21" t="s">
        <v>38</v>
      </c>
      <c r="C45" s="21" t="s">
        <v>40</v>
      </c>
      <c r="D45" s="77" t="s">
        <v>38</v>
      </c>
      <c r="E45" s="21" t="s">
        <v>41</v>
      </c>
      <c r="F45" s="21" t="s">
        <v>40</v>
      </c>
      <c r="G45" s="21" t="s">
        <v>40</v>
      </c>
      <c r="H45" s="77" t="s">
        <v>38</v>
      </c>
      <c r="I45" s="21" t="s">
        <v>40</v>
      </c>
      <c r="J45" s="6">
        <v>6</v>
      </c>
    </row>
    <row r="46" spans="1:10" ht="12.75">
      <c r="A46" s="20" t="s">
        <v>75</v>
      </c>
      <c r="B46" s="21" t="s">
        <v>40</v>
      </c>
      <c r="C46" s="21" t="s">
        <v>40</v>
      </c>
      <c r="D46" s="73" t="s">
        <v>37</v>
      </c>
      <c r="E46" s="21" t="s">
        <v>37</v>
      </c>
      <c r="F46" s="21" t="s">
        <v>40</v>
      </c>
      <c r="G46" s="21" t="s">
        <v>40</v>
      </c>
      <c r="H46" s="21" t="s">
        <v>40</v>
      </c>
      <c r="I46" s="21" t="s">
        <v>40</v>
      </c>
      <c r="J46" s="6">
        <v>5</v>
      </c>
    </row>
    <row r="47" spans="1:10" ht="12.75">
      <c r="A47" s="20" t="s">
        <v>24</v>
      </c>
      <c r="B47" s="21" t="s">
        <v>38</v>
      </c>
      <c r="C47" s="21" t="s">
        <v>37</v>
      </c>
      <c r="D47" s="77" t="s">
        <v>38</v>
      </c>
      <c r="E47" s="21" t="s">
        <v>37</v>
      </c>
      <c r="F47" s="21" t="s">
        <v>40</v>
      </c>
      <c r="G47" s="21" t="s">
        <v>40</v>
      </c>
      <c r="H47" s="76" t="s">
        <v>41</v>
      </c>
      <c r="I47" s="21" t="s">
        <v>40</v>
      </c>
      <c r="J47" s="6">
        <v>4</v>
      </c>
    </row>
    <row r="48" ht="12.75">
      <c r="A48" s="75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7" customWidth="1"/>
    <col min="2" max="2" width="16.140625" style="57" bestFit="1" customWidth="1"/>
    <col min="3" max="3" width="5.7109375" style="57" bestFit="1" customWidth="1"/>
    <col min="4" max="4" width="6.57421875" style="57" bestFit="1" customWidth="1"/>
    <col min="5" max="5" width="9.421875" style="57" bestFit="1" customWidth="1"/>
    <col min="6" max="6" width="8.57421875" style="57" bestFit="1" customWidth="1"/>
    <col min="7" max="7" width="8.421875" style="57" bestFit="1" customWidth="1"/>
    <col min="8" max="8" width="9.140625" style="57" customWidth="1"/>
    <col min="9" max="14" width="0" style="57" hidden="1" customWidth="1"/>
    <col min="15" max="15" width="9.140625" style="57" customWidth="1"/>
    <col min="16" max="18" width="9.140625" style="5" customWidth="1"/>
    <col min="19" max="16384" width="9.140625" style="57" customWidth="1"/>
  </cols>
  <sheetData>
    <row r="1" spans="3:18" ht="12.75">
      <c r="C1" s="60"/>
      <c r="D1" s="60"/>
      <c r="E1" s="60"/>
      <c r="F1" s="60"/>
      <c r="G1" s="60"/>
      <c r="P1" s="78" t="s">
        <v>61</v>
      </c>
      <c r="Q1" s="79" t="s">
        <v>62</v>
      </c>
      <c r="R1" s="79" t="s">
        <v>63</v>
      </c>
    </row>
    <row r="2" spans="2:18" ht="12.75">
      <c r="B2" s="61" t="s">
        <v>1</v>
      </c>
      <c r="C2" s="62" t="s">
        <v>4</v>
      </c>
      <c r="D2" s="62" t="s">
        <v>5</v>
      </c>
      <c r="E2" s="62" t="s">
        <v>6</v>
      </c>
      <c r="F2" s="62" t="s">
        <v>7</v>
      </c>
      <c r="G2" s="62" t="s">
        <v>8</v>
      </c>
      <c r="P2" s="78"/>
      <c r="Q2" s="79"/>
      <c r="R2" s="79"/>
    </row>
    <row r="3" spans="2:18" ht="12.75">
      <c r="B3" s="63" t="s">
        <v>12</v>
      </c>
      <c r="C3" s="58">
        <v>378</v>
      </c>
      <c r="D3" s="64">
        <v>44</v>
      </c>
      <c r="E3" s="64">
        <v>31</v>
      </c>
      <c r="F3" s="64">
        <v>65</v>
      </c>
      <c r="G3" s="64">
        <v>4</v>
      </c>
      <c r="H3" s="59">
        <v>42</v>
      </c>
      <c r="I3" s="59">
        <v>31</v>
      </c>
      <c r="J3" s="59">
        <v>65</v>
      </c>
      <c r="K3" s="59">
        <v>4400031</v>
      </c>
      <c r="L3" s="59">
        <v>6599995</v>
      </c>
      <c r="P3" s="25">
        <f>F3+E3+D3</f>
        <v>140</v>
      </c>
      <c r="Q3" s="32">
        <f>ROUND(((E3+D3)/P3*100),0)</f>
        <v>54</v>
      </c>
      <c r="R3" s="32">
        <f>ROUND((D3/P3*100),0)</f>
        <v>31</v>
      </c>
    </row>
    <row r="4" spans="2:18" ht="12.75">
      <c r="B4" s="65" t="s">
        <v>30</v>
      </c>
      <c r="C4" s="58">
        <v>353</v>
      </c>
      <c r="D4" s="64">
        <v>37</v>
      </c>
      <c r="E4" s="64">
        <v>35</v>
      </c>
      <c r="F4" s="64">
        <v>63</v>
      </c>
      <c r="G4" s="64">
        <v>13</v>
      </c>
      <c r="H4" s="59">
        <v>37</v>
      </c>
      <c r="I4" s="59">
        <v>33</v>
      </c>
      <c r="J4" s="59">
        <v>62</v>
      </c>
      <c r="K4" s="59">
        <v>3700035</v>
      </c>
      <c r="L4" s="59">
        <v>6399986</v>
      </c>
      <c r="P4" s="25">
        <f aca="true" t="shared" si="0" ref="P4:P56">F4+E4+D4</f>
        <v>135</v>
      </c>
      <c r="Q4" s="32">
        <f aca="true" t="shared" si="1" ref="Q4:Q52">ROUND(((E4+D4)/P4*100),0)</f>
        <v>53</v>
      </c>
      <c r="R4" s="32">
        <f aca="true" t="shared" si="2" ref="R4:R52">ROUND((D4/P4*100),0)</f>
        <v>27</v>
      </c>
    </row>
    <row r="5" spans="2:18" ht="12.75">
      <c r="B5" s="65" t="s">
        <v>22</v>
      </c>
      <c r="C5" s="58">
        <v>361</v>
      </c>
      <c r="D5" s="64">
        <v>40</v>
      </c>
      <c r="E5" s="64">
        <v>32</v>
      </c>
      <c r="F5" s="64">
        <v>65</v>
      </c>
      <c r="G5" s="64">
        <v>18</v>
      </c>
      <c r="H5" s="59">
        <v>37</v>
      </c>
      <c r="I5" s="59">
        <v>31</v>
      </c>
      <c r="J5" s="59">
        <v>64</v>
      </c>
      <c r="K5" s="59">
        <v>4000032</v>
      </c>
      <c r="L5" s="59">
        <v>6599981</v>
      </c>
      <c r="P5" s="25">
        <f t="shared" si="0"/>
        <v>137</v>
      </c>
      <c r="Q5" s="32">
        <f t="shared" si="1"/>
        <v>53</v>
      </c>
      <c r="R5" s="32">
        <f t="shared" si="2"/>
        <v>29</v>
      </c>
    </row>
    <row r="6" spans="2:18" ht="12.75">
      <c r="B6" s="65" t="s">
        <v>53</v>
      </c>
      <c r="C6" s="58">
        <v>352</v>
      </c>
      <c r="D6" s="64">
        <v>40</v>
      </c>
      <c r="E6" s="64">
        <v>28</v>
      </c>
      <c r="F6" s="64">
        <v>68</v>
      </c>
      <c r="G6" s="64"/>
      <c r="H6" s="59">
        <v>39</v>
      </c>
      <c r="I6" s="59">
        <v>26</v>
      </c>
      <c r="J6" s="59">
        <v>67</v>
      </c>
      <c r="K6" s="59">
        <v>4000028</v>
      </c>
      <c r="L6" s="59">
        <v>6899999</v>
      </c>
      <c r="P6" s="25">
        <f t="shared" si="0"/>
        <v>136</v>
      </c>
      <c r="Q6" s="32">
        <f t="shared" si="1"/>
        <v>50</v>
      </c>
      <c r="R6" s="32">
        <f t="shared" si="2"/>
        <v>29</v>
      </c>
    </row>
    <row r="7" spans="2:18" ht="12.75">
      <c r="B7" s="65" t="s">
        <v>95</v>
      </c>
      <c r="C7" s="58">
        <v>351</v>
      </c>
      <c r="D7" s="64">
        <v>39</v>
      </c>
      <c r="E7" s="64">
        <v>26</v>
      </c>
      <c r="F7" s="64">
        <v>78</v>
      </c>
      <c r="G7" s="64">
        <v>39</v>
      </c>
      <c r="H7" s="59">
        <v>36</v>
      </c>
      <c r="I7" s="59">
        <v>26</v>
      </c>
      <c r="J7" s="59">
        <v>77</v>
      </c>
      <c r="K7" s="59">
        <v>3900026</v>
      </c>
      <c r="L7" s="59">
        <v>7899960</v>
      </c>
      <c r="P7" s="25">
        <f t="shared" si="0"/>
        <v>143</v>
      </c>
      <c r="Q7" s="32">
        <f t="shared" si="1"/>
        <v>45</v>
      </c>
      <c r="R7" s="32">
        <f t="shared" si="2"/>
        <v>27</v>
      </c>
    </row>
    <row r="8" spans="2:18" ht="12.75">
      <c r="B8" s="65" t="s">
        <v>29</v>
      </c>
      <c r="C8" s="58">
        <v>350</v>
      </c>
      <c r="D8" s="64">
        <v>34</v>
      </c>
      <c r="E8" s="64">
        <v>40</v>
      </c>
      <c r="F8" s="64">
        <v>60</v>
      </c>
      <c r="G8" s="64">
        <v>10</v>
      </c>
      <c r="H8" s="59">
        <v>30</v>
      </c>
      <c r="I8" s="59">
        <v>40</v>
      </c>
      <c r="J8" s="59">
        <v>59</v>
      </c>
      <c r="K8" s="59">
        <v>3400040</v>
      </c>
      <c r="L8" s="59">
        <v>6099989</v>
      </c>
      <c r="P8" s="25">
        <f t="shared" si="0"/>
        <v>134</v>
      </c>
      <c r="Q8" s="32">
        <f t="shared" si="1"/>
        <v>55</v>
      </c>
      <c r="R8" s="32">
        <f t="shared" si="2"/>
        <v>25</v>
      </c>
    </row>
    <row r="9" spans="2:18" ht="12.75">
      <c r="B9" s="65" t="s">
        <v>28</v>
      </c>
      <c r="C9" s="58">
        <v>340</v>
      </c>
      <c r="D9" s="64">
        <v>30</v>
      </c>
      <c r="E9" s="64">
        <v>42</v>
      </c>
      <c r="F9" s="64">
        <v>64</v>
      </c>
      <c r="G9" s="64">
        <v>37</v>
      </c>
      <c r="H9" s="59">
        <v>28</v>
      </c>
      <c r="I9" s="59">
        <v>42</v>
      </c>
      <c r="J9" s="59">
        <v>64</v>
      </c>
      <c r="K9" s="59">
        <v>3000042</v>
      </c>
      <c r="L9" s="59">
        <v>6499962</v>
      </c>
      <c r="P9" s="25">
        <f t="shared" si="0"/>
        <v>136</v>
      </c>
      <c r="Q9" s="32">
        <f t="shared" si="1"/>
        <v>53</v>
      </c>
      <c r="R9" s="32">
        <f t="shared" si="2"/>
        <v>22</v>
      </c>
    </row>
    <row r="10" spans="2:18" ht="12.75">
      <c r="B10" s="65" t="s">
        <v>23</v>
      </c>
      <c r="C10" s="58">
        <v>340</v>
      </c>
      <c r="D10" s="64">
        <v>38</v>
      </c>
      <c r="E10" s="64">
        <v>33</v>
      </c>
      <c r="F10" s="64">
        <v>51</v>
      </c>
      <c r="G10" s="64">
        <v>3</v>
      </c>
      <c r="H10" s="59">
        <v>36</v>
      </c>
      <c r="I10" s="59">
        <v>32</v>
      </c>
      <c r="J10" s="59">
        <v>50</v>
      </c>
      <c r="K10" s="59">
        <v>3800033</v>
      </c>
      <c r="L10" s="59">
        <v>5199996</v>
      </c>
      <c r="P10" s="25">
        <f t="shared" si="0"/>
        <v>122</v>
      </c>
      <c r="Q10" s="32">
        <f t="shared" si="1"/>
        <v>58</v>
      </c>
      <c r="R10" s="32">
        <f t="shared" si="2"/>
        <v>31</v>
      </c>
    </row>
    <row r="11" spans="2:18" ht="12.75">
      <c r="B11" s="65" t="s">
        <v>9</v>
      </c>
      <c r="C11" s="58">
        <v>327</v>
      </c>
      <c r="D11" s="64">
        <v>34</v>
      </c>
      <c r="E11" s="64">
        <v>29</v>
      </c>
      <c r="F11" s="64">
        <v>70</v>
      </c>
      <c r="G11" s="64">
        <v>1</v>
      </c>
      <c r="H11" s="59">
        <v>34</v>
      </c>
      <c r="I11" s="59">
        <v>27</v>
      </c>
      <c r="J11" s="59">
        <v>69</v>
      </c>
      <c r="K11" s="59">
        <v>3400029</v>
      </c>
      <c r="L11" s="59">
        <v>7099998</v>
      </c>
      <c r="P11" s="25">
        <f t="shared" si="0"/>
        <v>133</v>
      </c>
      <c r="Q11" s="32">
        <f t="shared" si="1"/>
        <v>47</v>
      </c>
      <c r="R11" s="32">
        <f t="shared" si="2"/>
        <v>26</v>
      </c>
    </row>
    <row r="12" spans="2:18" ht="12.75">
      <c r="B12" s="65" t="s">
        <v>34</v>
      </c>
      <c r="C12" s="58">
        <v>337</v>
      </c>
      <c r="D12" s="64">
        <v>43</v>
      </c>
      <c r="E12" s="64">
        <v>17</v>
      </c>
      <c r="F12" s="64">
        <v>71</v>
      </c>
      <c r="G12" s="64"/>
      <c r="H12" s="59">
        <v>40</v>
      </c>
      <c r="I12" s="59">
        <v>16</v>
      </c>
      <c r="J12" s="59">
        <v>71</v>
      </c>
      <c r="K12" s="59">
        <v>4300017</v>
      </c>
      <c r="L12" s="59">
        <v>7199999</v>
      </c>
      <c r="P12" s="25">
        <f t="shared" si="0"/>
        <v>131</v>
      </c>
      <c r="Q12" s="32">
        <f t="shared" si="1"/>
        <v>46</v>
      </c>
      <c r="R12" s="32">
        <f t="shared" si="2"/>
        <v>33</v>
      </c>
    </row>
    <row r="13" spans="2:18" ht="12.75">
      <c r="B13" s="65" t="s">
        <v>15</v>
      </c>
      <c r="C13" s="58">
        <v>338</v>
      </c>
      <c r="D13" s="64">
        <v>40</v>
      </c>
      <c r="E13" s="64">
        <v>24</v>
      </c>
      <c r="F13" s="64">
        <v>66</v>
      </c>
      <c r="G13" s="64">
        <v>38</v>
      </c>
      <c r="H13" s="59">
        <v>36</v>
      </c>
      <c r="I13" s="59">
        <v>24</v>
      </c>
      <c r="J13" s="59">
        <v>65</v>
      </c>
      <c r="K13" s="59">
        <v>4000024</v>
      </c>
      <c r="L13" s="59">
        <v>6699961</v>
      </c>
      <c r="P13" s="25">
        <f t="shared" si="0"/>
        <v>130</v>
      </c>
      <c r="Q13" s="32">
        <f t="shared" si="1"/>
        <v>49</v>
      </c>
      <c r="R13" s="32">
        <f t="shared" si="2"/>
        <v>31</v>
      </c>
    </row>
    <row r="14" spans="2:18" ht="12.75">
      <c r="B14" s="65" t="s">
        <v>21</v>
      </c>
      <c r="C14" s="58">
        <v>333</v>
      </c>
      <c r="D14" s="64">
        <v>32</v>
      </c>
      <c r="E14" s="64">
        <v>34</v>
      </c>
      <c r="F14" s="64">
        <v>71</v>
      </c>
      <c r="G14" s="64">
        <v>9</v>
      </c>
      <c r="H14" s="59">
        <v>29</v>
      </c>
      <c r="I14" s="59">
        <v>33</v>
      </c>
      <c r="J14" s="59">
        <v>70</v>
      </c>
      <c r="K14" s="59">
        <v>3200034</v>
      </c>
      <c r="L14" s="59">
        <v>7199990</v>
      </c>
      <c r="P14" s="25">
        <f t="shared" si="0"/>
        <v>137</v>
      </c>
      <c r="Q14" s="32">
        <f t="shared" si="1"/>
        <v>48</v>
      </c>
      <c r="R14" s="32">
        <f t="shared" si="2"/>
        <v>23</v>
      </c>
    </row>
    <row r="15" spans="2:18" ht="12.75">
      <c r="B15" s="65" t="s">
        <v>11</v>
      </c>
      <c r="C15" s="58">
        <v>324</v>
      </c>
      <c r="D15" s="64">
        <v>33</v>
      </c>
      <c r="E15" s="64">
        <v>30</v>
      </c>
      <c r="F15" s="64">
        <v>69</v>
      </c>
      <c r="G15" s="64">
        <v>5</v>
      </c>
      <c r="H15" s="59">
        <v>31</v>
      </c>
      <c r="I15" s="59">
        <v>29</v>
      </c>
      <c r="J15" s="59">
        <v>69</v>
      </c>
      <c r="K15" s="59">
        <v>3300030</v>
      </c>
      <c r="L15" s="59">
        <v>6999994</v>
      </c>
      <c r="P15" s="25">
        <f t="shared" si="0"/>
        <v>132</v>
      </c>
      <c r="Q15" s="32">
        <f t="shared" si="1"/>
        <v>48</v>
      </c>
      <c r="R15" s="32">
        <f t="shared" si="2"/>
        <v>25</v>
      </c>
    </row>
    <row r="16" spans="2:18" ht="12.75">
      <c r="B16" s="65" t="s">
        <v>14</v>
      </c>
      <c r="C16" s="58">
        <v>318</v>
      </c>
      <c r="D16" s="64">
        <v>32</v>
      </c>
      <c r="E16" s="64">
        <v>30</v>
      </c>
      <c r="F16" s="64">
        <v>68</v>
      </c>
      <c r="G16" s="64">
        <v>30</v>
      </c>
      <c r="H16" s="59">
        <v>31</v>
      </c>
      <c r="I16" s="59">
        <v>29</v>
      </c>
      <c r="J16" s="59">
        <v>68</v>
      </c>
      <c r="K16" s="59">
        <v>3200030</v>
      </c>
      <c r="L16" s="59">
        <v>6899969</v>
      </c>
      <c r="P16" s="25">
        <f t="shared" si="0"/>
        <v>130</v>
      </c>
      <c r="Q16" s="32">
        <f t="shared" si="1"/>
        <v>48</v>
      </c>
      <c r="R16" s="32">
        <f t="shared" si="2"/>
        <v>25</v>
      </c>
    </row>
    <row r="17" spans="2:18" ht="12.75">
      <c r="B17" s="65" t="s">
        <v>10</v>
      </c>
      <c r="C17" s="58">
        <v>313</v>
      </c>
      <c r="D17" s="64">
        <v>30</v>
      </c>
      <c r="E17" s="64">
        <v>31</v>
      </c>
      <c r="F17" s="64">
        <v>70</v>
      </c>
      <c r="G17" s="64">
        <v>2</v>
      </c>
      <c r="H17" s="59">
        <v>30</v>
      </c>
      <c r="I17" s="59">
        <v>29</v>
      </c>
      <c r="J17" s="59">
        <v>69</v>
      </c>
      <c r="K17" s="59">
        <v>3000031</v>
      </c>
      <c r="L17" s="59">
        <v>7099997</v>
      </c>
      <c r="P17" s="25">
        <f t="shared" si="0"/>
        <v>131</v>
      </c>
      <c r="Q17" s="32">
        <f t="shared" si="1"/>
        <v>47</v>
      </c>
      <c r="R17" s="32">
        <f t="shared" si="2"/>
        <v>23</v>
      </c>
    </row>
    <row r="18" spans="2:18" ht="12.75">
      <c r="B18" s="65" t="s">
        <v>89</v>
      </c>
      <c r="C18" s="58">
        <v>319</v>
      </c>
      <c r="D18" s="64">
        <v>33</v>
      </c>
      <c r="E18" s="64">
        <v>31</v>
      </c>
      <c r="F18" s="64">
        <v>61</v>
      </c>
      <c r="G18" s="64">
        <v>27</v>
      </c>
      <c r="H18" s="59">
        <v>30</v>
      </c>
      <c r="I18" s="59">
        <v>31</v>
      </c>
      <c r="J18" s="59">
        <v>60</v>
      </c>
      <c r="K18" s="59">
        <v>3300031</v>
      </c>
      <c r="L18" s="59">
        <v>6199972</v>
      </c>
      <c r="P18" s="25">
        <f t="shared" si="0"/>
        <v>125</v>
      </c>
      <c r="Q18" s="32">
        <f t="shared" si="1"/>
        <v>51</v>
      </c>
      <c r="R18" s="32">
        <f t="shared" si="2"/>
        <v>26</v>
      </c>
    </row>
    <row r="19" spans="2:18" ht="12.75">
      <c r="B19" s="65" t="s">
        <v>96</v>
      </c>
      <c r="C19" s="58">
        <v>324</v>
      </c>
      <c r="D19" s="64">
        <v>34</v>
      </c>
      <c r="E19" s="64">
        <v>26</v>
      </c>
      <c r="F19" s="64">
        <v>76</v>
      </c>
      <c r="G19" s="64">
        <v>40</v>
      </c>
      <c r="H19" s="59">
        <v>30</v>
      </c>
      <c r="I19" s="59">
        <v>26</v>
      </c>
      <c r="J19" s="59">
        <v>75</v>
      </c>
      <c r="K19" s="59">
        <v>3400026</v>
      </c>
      <c r="L19" s="59">
        <v>7699959</v>
      </c>
      <c r="P19" s="25">
        <f t="shared" si="0"/>
        <v>136</v>
      </c>
      <c r="Q19" s="32">
        <f t="shared" si="1"/>
        <v>44</v>
      </c>
      <c r="R19" s="32">
        <f t="shared" si="2"/>
        <v>25</v>
      </c>
    </row>
    <row r="20" spans="2:18" ht="12.75">
      <c r="B20" s="65" t="s">
        <v>19</v>
      </c>
      <c r="C20" s="58">
        <v>325</v>
      </c>
      <c r="D20" s="64">
        <v>38</v>
      </c>
      <c r="E20" s="64">
        <v>25</v>
      </c>
      <c r="F20" s="64">
        <v>60</v>
      </c>
      <c r="G20" s="64">
        <v>17</v>
      </c>
      <c r="H20" s="59">
        <v>34</v>
      </c>
      <c r="I20" s="59">
        <v>24</v>
      </c>
      <c r="J20" s="59">
        <v>60</v>
      </c>
      <c r="K20" s="59">
        <v>3800025</v>
      </c>
      <c r="L20" s="59">
        <v>6099982</v>
      </c>
      <c r="P20" s="25">
        <f t="shared" si="0"/>
        <v>123</v>
      </c>
      <c r="Q20" s="32">
        <f t="shared" si="1"/>
        <v>51</v>
      </c>
      <c r="R20" s="32">
        <f t="shared" si="2"/>
        <v>31</v>
      </c>
    </row>
    <row r="21" spans="2:18" ht="12.75">
      <c r="B21" s="65" t="s">
        <v>17</v>
      </c>
      <c r="C21" s="58">
        <v>317</v>
      </c>
      <c r="D21" s="64">
        <v>32</v>
      </c>
      <c r="E21" s="64">
        <v>30</v>
      </c>
      <c r="F21" s="64">
        <v>67</v>
      </c>
      <c r="G21" s="64">
        <v>41</v>
      </c>
      <c r="H21" s="59">
        <v>29</v>
      </c>
      <c r="I21" s="59">
        <v>30</v>
      </c>
      <c r="J21" s="59">
        <v>67</v>
      </c>
      <c r="K21" s="59">
        <v>3200030</v>
      </c>
      <c r="L21" s="59">
        <v>6799958</v>
      </c>
      <c r="P21" s="25">
        <f t="shared" si="0"/>
        <v>129</v>
      </c>
      <c r="Q21" s="32">
        <f t="shared" si="1"/>
        <v>48</v>
      </c>
      <c r="R21" s="32">
        <f t="shared" si="2"/>
        <v>25</v>
      </c>
    </row>
    <row r="22" spans="2:18" ht="12.75">
      <c r="B22" s="65" t="s">
        <v>32</v>
      </c>
      <c r="C22" s="58">
        <v>309</v>
      </c>
      <c r="D22" s="64">
        <v>29</v>
      </c>
      <c r="E22" s="64">
        <v>34</v>
      </c>
      <c r="F22" s="64">
        <v>62</v>
      </c>
      <c r="G22" s="64">
        <v>6</v>
      </c>
      <c r="H22" s="59">
        <v>28</v>
      </c>
      <c r="I22" s="59">
        <v>34</v>
      </c>
      <c r="J22" s="59">
        <v>60</v>
      </c>
      <c r="K22" s="59">
        <v>2900034</v>
      </c>
      <c r="L22" s="59">
        <v>6299993</v>
      </c>
      <c r="P22" s="25">
        <f t="shared" si="0"/>
        <v>125</v>
      </c>
      <c r="Q22" s="32">
        <f t="shared" si="1"/>
        <v>50</v>
      </c>
      <c r="R22" s="32">
        <f t="shared" si="2"/>
        <v>23</v>
      </c>
    </row>
    <row r="23" spans="2:18" ht="12.75">
      <c r="B23" s="65" t="s">
        <v>24</v>
      </c>
      <c r="C23" s="58">
        <v>303</v>
      </c>
      <c r="D23" s="64">
        <v>28</v>
      </c>
      <c r="E23" s="64">
        <v>33</v>
      </c>
      <c r="F23" s="64">
        <v>64</v>
      </c>
      <c r="G23" s="64">
        <v>24</v>
      </c>
      <c r="H23" s="59">
        <v>28</v>
      </c>
      <c r="I23" s="59">
        <v>32</v>
      </c>
      <c r="J23" s="59">
        <v>63</v>
      </c>
      <c r="K23" s="59">
        <v>2800033</v>
      </c>
      <c r="L23" s="59">
        <v>6499975</v>
      </c>
      <c r="P23" s="25">
        <f t="shared" si="0"/>
        <v>125</v>
      </c>
      <c r="Q23" s="32">
        <f t="shared" si="1"/>
        <v>49</v>
      </c>
      <c r="R23" s="32">
        <f t="shared" si="2"/>
        <v>22</v>
      </c>
    </row>
    <row r="24" spans="2:18" ht="12.75">
      <c r="B24" s="65" t="s">
        <v>27</v>
      </c>
      <c r="C24" s="58">
        <v>296</v>
      </c>
      <c r="D24" s="64">
        <v>30</v>
      </c>
      <c r="E24" s="64">
        <v>27</v>
      </c>
      <c r="F24" s="64">
        <v>65</v>
      </c>
      <c r="G24" s="64">
        <v>16</v>
      </c>
      <c r="H24" s="59">
        <v>30</v>
      </c>
      <c r="I24" s="59">
        <v>27</v>
      </c>
      <c r="J24" s="59">
        <v>65</v>
      </c>
      <c r="K24" s="59">
        <v>3000027</v>
      </c>
      <c r="L24" s="59">
        <v>6599983</v>
      </c>
      <c r="P24" s="25">
        <f t="shared" si="0"/>
        <v>122</v>
      </c>
      <c r="Q24" s="32">
        <f t="shared" si="1"/>
        <v>47</v>
      </c>
      <c r="R24" s="32">
        <f t="shared" si="2"/>
        <v>25</v>
      </c>
    </row>
    <row r="25" spans="2:18" ht="12.75">
      <c r="B25" s="65" t="s">
        <v>16</v>
      </c>
      <c r="C25" s="58">
        <v>307</v>
      </c>
      <c r="D25" s="64">
        <v>31</v>
      </c>
      <c r="E25" s="64">
        <v>30</v>
      </c>
      <c r="F25" s="64">
        <v>62</v>
      </c>
      <c r="G25" s="64">
        <v>22</v>
      </c>
      <c r="H25" s="59">
        <v>30</v>
      </c>
      <c r="I25" s="59">
        <v>28</v>
      </c>
      <c r="J25" s="59">
        <v>60</v>
      </c>
      <c r="K25" s="59">
        <v>3100030</v>
      </c>
      <c r="L25" s="59">
        <v>6299977</v>
      </c>
      <c r="P25" s="25">
        <f t="shared" si="0"/>
        <v>123</v>
      </c>
      <c r="Q25" s="32">
        <f t="shared" si="1"/>
        <v>50</v>
      </c>
      <c r="R25" s="32">
        <f t="shared" si="2"/>
        <v>25</v>
      </c>
    </row>
    <row r="26" spans="2:18" ht="12.75">
      <c r="B26" s="65" t="s">
        <v>18</v>
      </c>
      <c r="C26" s="58">
        <v>301</v>
      </c>
      <c r="D26" s="64">
        <v>27</v>
      </c>
      <c r="E26" s="64">
        <v>32</v>
      </c>
      <c r="F26" s="64">
        <v>70</v>
      </c>
      <c r="G26" s="64">
        <v>11</v>
      </c>
      <c r="H26" s="59">
        <v>27</v>
      </c>
      <c r="I26" s="59">
        <v>30</v>
      </c>
      <c r="J26" s="59">
        <v>70</v>
      </c>
      <c r="K26" s="59">
        <v>2700032</v>
      </c>
      <c r="L26" s="59">
        <v>7099988</v>
      </c>
      <c r="P26" s="25">
        <f t="shared" si="0"/>
        <v>129</v>
      </c>
      <c r="Q26" s="32">
        <f t="shared" si="1"/>
        <v>46</v>
      </c>
      <c r="R26" s="32">
        <f t="shared" si="2"/>
        <v>21</v>
      </c>
    </row>
    <row r="27" spans="2:18" ht="12.75">
      <c r="B27" s="65" t="s">
        <v>25</v>
      </c>
      <c r="C27" s="58">
        <v>302</v>
      </c>
      <c r="D27" s="64">
        <v>30</v>
      </c>
      <c r="E27" s="64">
        <v>30</v>
      </c>
      <c r="F27" s="64">
        <v>62</v>
      </c>
      <c r="G27" s="64">
        <v>7</v>
      </c>
      <c r="H27" s="59">
        <v>30</v>
      </c>
      <c r="I27" s="59">
        <v>27</v>
      </c>
      <c r="J27" s="59">
        <v>62</v>
      </c>
      <c r="K27" s="59">
        <v>3000030</v>
      </c>
      <c r="L27" s="59">
        <v>6299992</v>
      </c>
      <c r="P27" s="25">
        <f t="shared" si="0"/>
        <v>122</v>
      </c>
      <c r="Q27" s="32">
        <f t="shared" si="1"/>
        <v>49</v>
      </c>
      <c r="R27" s="32">
        <f t="shared" si="2"/>
        <v>25</v>
      </c>
    </row>
    <row r="28" spans="2:18" ht="12.75">
      <c r="B28" s="65" t="s">
        <v>13</v>
      </c>
      <c r="C28" s="58">
        <v>300</v>
      </c>
      <c r="D28" s="64">
        <v>28</v>
      </c>
      <c r="E28" s="64">
        <v>29</v>
      </c>
      <c r="F28" s="64">
        <v>73</v>
      </c>
      <c r="G28" s="64">
        <v>12</v>
      </c>
      <c r="H28" s="59">
        <v>27</v>
      </c>
      <c r="I28" s="59">
        <v>28</v>
      </c>
      <c r="J28" s="59">
        <v>72</v>
      </c>
      <c r="K28" s="59">
        <v>2800029</v>
      </c>
      <c r="L28" s="59">
        <v>7399987</v>
      </c>
      <c r="P28" s="25">
        <f t="shared" si="0"/>
        <v>130</v>
      </c>
      <c r="Q28" s="32">
        <f t="shared" si="1"/>
        <v>44</v>
      </c>
      <c r="R28" s="32">
        <f t="shared" si="2"/>
        <v>22</v>
      </c>
    </row>
    <row r="29" spans="2:18" ht="12.75">
      <c r="B29" s="65" t="s">
        <v>87</v>
      </c>
      <c r="C29" s="58">
        <v>289</v>
      </c>
      <c r="D29" s="64">
        <v>32</v>
      </c>
      <c r="E29" s="64">
        <v>21</v>
      </c>
      <c r="F29" s="64">
        <v>66</v>
      </c>
      <c r="G29" s="64">
        <v>25</v>
      </c>
      <c r="H29" s="59">
        <v>31</v>
      </c>
      <c r="I29" s="59">
        <v>21</v>
      </c>
      <c r="J29" s="59">
        <v>66</v>
      </c>
      <c r="K29" s="59">
        <v>3200021</v>
      </c>
      <c r="L29" s="59">
        <v>6699974</v>
      </c>
      <c r="P29" s="25">
        <f t="shared" si="0"/>
        <v>119</v>
      </c>
      <c r="Q29" s="32">
        <f t="shared" si="1"/>
        <v>45</v>
      </c>
      <c r="R29" s="32">
        <f t="shared" si="2"/>
        <v>27</v>
      </c>
    </row>
    <row r="30" spans="2:18" ht="12.75">
      <c r="B30" s="65" t="s">
        <v>35</v>
      </c>
      <c r="C30" s="58">
        <v>303</v>
      </c>
      <c r="D30" s="64">
        <v>30</v>
      </c>
      <c r="E30" s="64">
        <v>30</v>
      </c>
      <c r="F30" s="64">
        <v>63</v>
      </c>
      <c r="G30" s="64">
        <v>15</v>
      </c>
      <c r="H30" s="59">
        <v>29</v>
      </c>
      <c r="I30" s="59">
        <v>27</v>
      </c>
      <c r="J30" s="59">
        <v>62</v>
      </c>
      <c r="K30" s="59">
        <v>3000030</v>
      </c>
      <c r="L30" s="59">
        <v>6399984</v>
      </c>
      <c r="P30" s="25">
        <f t="shared" si="0"/>
        <v>123</v>
      </c>
      <c r="Q30" s="32">
        <f t="shared" si="1"/>
        <v>49</v>
      </c>
      <c r="R30" s="32">
        <f t="shared" si="2"/>
        <v>24</v>
      </c>
    </row>
    <row r="31" spans="2:18" ht="12.75">
      <c r="B31" s="65" t="s">
        <v>98</v>
      </c>
      <c r="C31" s="58">
        <v>288</v>
      </c>
      <c r="D31" s="64">
        <v>31</v>
      </c>
      <c r="E31" s="64">
        <v>26</v>
      </c>
      <c r="F31" s="64">
        <v>55</v>
      </c>
      <c r="G31" s="64"/>
      <c r="H31" s="59">
        <v>31</v>
      </c>
      <c r="I31" s="59">
        <v>26</v>
      </c>
      <c r="J31" s="59">
        <v>55</v>
      </c>
      <c r="K31" s="59">
        <v>3100026</v>
      </c>
      <c r="L31" s="59">
        <v>5599999</v>
      </c>
      <c r="P31" s="25">
        <f t="shared" si="0"/>
        <v>112</v>
      </c>
      <c r="Q31" s="32">
        <f t="shared" si="1"/>
        <v>51</v>
      </c>
      <c r="R31" s="32">
        <f t="shared" si="2"/>
        <v>28</v>
      </c>
    </row>
    <row r="32" spans="2:18" ht="12.75">
      <c r="B32" s="65" t="s">
        <v>97</v>
      </c>
      <c r="C32" s="58">
        <v>277</v>
      </c>
      <c r="D32" s="64">
        <v>28</v>
      </c>
      <c r="E32" s="64">
        <v>22</v>
      </c>
      <c r="F32" s="64">
        <v>71</v>
      </c>
      <c r="G32" s="64"/>
      <c r="H32" s="59">
        <v>28</v>
      </c>
      <c r="I32" s="59">
        <v>22</v>
      </c>
      <c r="J32" s="59">
        <v>71</v>
      </c>
      <c r="K32" s="59">
        <v>2800022</v>
      </c>
      <c r="L32" s="59">
        <v>7199999</v>
      </c>
      <c r="P32" s="25">
        <f t="shared" si="0"/>
        <v>121</v>
      </c>
      <c r="Q32" s="32">
        <f t="shared" si="1"/>
        <v>41</v>
      </c>
      <c r="R32" s="32">
        <f t="shared" si="2"/>
        <v>23</v>
      </c>
    </row>
    <row r="33" spans="2:18" ht="12.75">
      <c r="B33" s="65" t="s">
        <v>26</v>
      </c>
      <c r="C33" s="58">
        <v>283</v>
      </c>
      <c r="D33" s="64">
        <v>23</v>
      </c>
      <c r="E33" s="64">
        <v>30</v>
      </c>
      <c r="F33" s="64">
        <v>78</v>
      </c>
      <c r="G33" s="64"/>
      <c r="H33" s="59">
        <v>22</v>
      </c>
      <c r="I33" s="59">
        <v>28</v>
      </c>
      <c r="J33" s="59">
        <v>76</v>
      </c>
      <c r="K33" s="59">
        <v>2300030</v>
      </c>
      <c r="L33" s="59">
        <v>7899999</v>
      </c>
      <c r="P33" s="25">
        <f t="shared" si="0"/>
        <v>131</v>
      </c>
      <c r="Q33" s="32">
        <f t="shared" si="1"/>
        <v>40</v>
      </c>
      <c r="R33" s="32">
        <f t="shared" si="2"/>
        <v>18</v>
      </c>
    </row>
    <row r="34" spans="2:18" ht="12.75">
      <c r="B34" s="65" t="s">
        <v>36</v>
      </c>
      <c r="C34" s="58">
        <v>280</v>
      </c>
      <c r="D34" s="64">
        <v>33</v>
      </c>
      <c r="E34" s="64">
        <v>23</v>
      </c>
      <c r="F34" s="64">
        <v>46</v>
      </c>
      <c r="G34" s="64">
        <v>19</v>
      </c>
      <c r="H34" s="59">
        <v>31</v>
      </c>
      <c r="I34" s="59">
        <v>23</v>
      </c>
      <c r="J34" s="59">
        <v>46</v>
      </c>
      <c r="K34" s="59">
        <v>3300023</v>
      </c>
      <c r="L34" s="59">
        <v>4699980</v>
      </c>
      <c r="P34" s="25">
        <f t="shared" si="0"/>
        <v>102</v>
      </c>
      <c r="Q34" s="32">
        <f t="shared" si="1"/>
        <v>55</v>
      </c>
      <c r="R34" s="32">
        <f t="shared" si="2"/>
        <v>32</v>
      </c>
    </row>
    <row r="35" spans="2:18" ht="12.75">
      <c r="B35" s="65" t="s">
        <v>94</v>
      </c>
      <c r="C35" s="58">
        <v>281</v>
      </c>
      <c r="D35" s="64">
        <v>32</v>
      </c>
      <c r="E35" s="64">
        <v>23</v>
      </c>
      <c r="F35" s="64">
        <v>52</v>
      </c>
      <c r="G35" s="64">
        <v>36</v>
      </c>
      <c r="H35" s="59">
        <v>30</v>
      </c>
      <c r="I35" s="59">
        <v>22</v>
      </c>
      <c r="J35" s="59">
        <v>51</v>
      </c>
      <c r="K35" s="59">
        <v>3200023</v>
      </c>
      <c r="L35" s="59">
        <v>5299963</v>
      </c>
      <c r="P35" s="25">
        <f t="shared" si="0"/>
        <v>107</v>
      </c>
      <c r="Q35" s="32">
        <f t="shared" si="1"/>
        <v>51</v>
      </c>
      <c r="R35" s="32">
        <f t="shared" si="2"/>
        <v>30</v>
      </c>
    </row>
    <row r="36" spans="2:18" ht="12.75">
      <c r="B36" s="65" t="s">
        <v>33</v>
      </c>
      <c r="C36" s="58">
        <v>280</v>
      </c>
      <c r="D36" s="64">
        <v>27</v>
      </c>
      <c r="E36" s="64">
        <v>25</v>
      </c>
      <c r="F36" s="64">
        <v>70</v>
      </c>
      <c r="G36" s="64">
        <v>8</v>
      </c>
      <c r="H36" s="59">
        <v>24</v>
      </c>
      <c r="I36" s="59">
        <v>25</v>
      </c>
      <c r="J36" s="59">
        <v>69</v>
      </c>
      <c r="K36" s="59">
        <v>2700025</v>
      </c>
      <c r="L36" s="59">
        <v>7099991</v>
      </c>
      <c r="P36" s="25">
        <f t="shared" si="0"/>
        <v>122</v>
      </c>
      <c r="Q36" s="32">
        <f t="shared" si="1"/>
        <v>43</v>
      </c>
      <c r="R36" s="32">
        <f t="shared" si="2"/>
        <v>22</v>
      </c>
    </row>
    <row r="37" spans="2:18" ht="12.75">
      <c r="B37" s="65" t="s">
        <v>20</v>
      </c>
      <c r="C37" s="58">
        <v>261</v>
      </c>
      <c r="D37" s="64">
        <v>26</v>
      </c>
      <c r="E37" s="64">
        <v>25</v>
      </c>
      <c r="F37" s="64">
        <v>56</v>
      </c>
      <c r="G37" s="64">
        <v>29</v>
      </c>
      <c r="H37" s="59">
        <v>25</v>
      </c>
      <c r="I37" s="59">
        <v>24</v>
      </c>
      <c r="J37" s="59">
        <v>55</v>
      </c>
      <c r="K37" s="59">
        <v>2600025</v>
      </c>
      <c r="L37" s="59">
        <v>5699970</v>
      </c>
      <c r="P37" s="25">
        <f t="shared" si="0"/>
        <v>107</v>
      </c>
      <c r="Q37" s="32">
        <f t="shared" si="1"/>
        <v>48</v>
      </c>
      <c r="R37" s="32">
        <f t="shared" si="2"/>
        <v>24</v>
      </c>
    </row>
    <row r="38" spans="2:18" ht="12.75">
      <c r="B38" s="65" t="s">
        <v>55</v>
      </c>
      <c r="C38" s="58">
        <v>240</v>
      </c>
      <c r="D38" s="64">
        <v>21</v>
      </c>
      <c r="E38" s="64">
        <v>26</v>
      </c>
      <c r="F38" s="64">
        <v>57</v>
      </c>
      <c r="G38" s="64">
        <v>20</v>
      </c>
      <c r="H38" s="59">
        <v>21</v>
      </c>
      <c r="I38" s="59">
        <v>26</v>
      </c>
      <c r="J38" s="59">
        <v>57</v>
      </c>
      <c r="K38" s="59">
        <v>2100026</v>
      </c>
      <c r="L38" s="59">
        <v>5799979</v>
      </c>
      <c r="P38" s="25">
        <f t="shared" si="0"/>
        <v>104</v>
      </c>
      <c r="Q38" s="32">
        <f t="shared" si="1"/>
        <v>45</v>
      </c>
      <c r="R38" s="32">
        <f t="shared" si="2"/>
        <v>20</v>
      </c>
    </row>
    <row r="39" spans="2:18" ht="12.75">
      <c r="B39" s="65" t="s">
        <v>45</v>
      </c>
      <c r="C39" s="58">
        <v>231</v>
      </c>
      <c r="D39" s="64">
        <v>25</v>
      </c>
      <c r="E39" s="64">
        <v>20</v>
      </c>
      <c r="F39" s="64">
        <v>46</v>
      </c>
      <c r="G39" s="64"/>
      <c r="H39" s="59">
        <v>25</v>
      </c>
      <c r="I39" s="59">
        <v>18</v>
      </c>
      <c r="J39" s="59">
        <v>45</v>
      </c>
      <c r="K39" s="59">
        <v>2500020</v>
      </c>
      <c r="L39" s="59">
        <v>4699999</v>
      </c>
      <c r="P39" s="25">
        <f t="shared" si="0"/>
        <v>91</v>
      </c>
      <c r="Q39" s="32">
        <f t="shared" si="1"/>
        <v>49</v>
      </c>
      <c r="R39" s="32">
        <f t="shared" si="2"/>
        <v>27</v>
      </c>
    </row>
    <row r="40" spans="2:18" ht="12.75">
      <c r="B40" s="65" t="s">
        <v>101</v>
      </c>
      <c r="C40" s="58">
        <v>219</v>
      </c>
      <c r="D40" s="64">
        <v>17</v>
      </c>
      <c r="E40" s="64">
        <v>28</v>
      </c>
      <c r="F40" s="64">
        <v>50</v>
      </c>
      <c r="G40" s="64"/>
      <c r="H40" s="59">
        <v>17</v>
      </c>
      <c r="I40" s="59">
        <v>28</v>
      </c>
      <c r="J40" s="59">
        <v>50</v>
      </c>
      <c r="K40" s="59">
        <v>1700028</v>
      </c>
      <c r="L40" s="59">
        <v>5099999</v>
      </c>
      <c r="P40" s="25">
        <f t="shared" si="0"/>
        <v>95</v>
      </c>
      <c r="Q40" s="32">
        <f t="shared" si="1"/>
        <v>47</v>
      </c>
      <c r="R40" s="32">
        <f t="shared" si="2"/>
        <v>18</v>
      </c>
    </row>
    <row r="41" spans="2:18" ht="12.75">
      <c r="B41" s="65" t="s">
        <v>50</v>
      </c>
      <c r="C41" s="58">
        <v>203</v>
      </c>
      <c r="D41" s="64">
        <v>18</v>
      </c>
      <c r="E41" s="64">
        <v>20</v>
      </c>
      <c r="F41" s="64">
        <v>53</v>
      </c>
      <c r="G41" s="64"/>
      <c r="H41" s="59">
        <v>18</v>
      </c>
      <c r="I41" s="59">
        <v>20</v>
      </c>
      <c r="J41" s="59">
        <v>53</v>
      </c>
      <c r="K41" s="59">
        <v>1800020</v>
      </c>
      <c r="L41" s="59">
        <v>5399999</v>
      </c>
      <c r="P41" s="25">
        <f t="shared" si="0"/>
        <v>91</v>
      </c>
      <c r="Q41" s="32">
        <f t="shared" si="1"/>
        <v>42</v>
      </c>
      <c r="R41" s="32">
        <f t="shared" si="2"/>
        <v>20</v>
      </c>
    </row>
    <row r="42" spans="2:18" ht="12.75">
      <c r="B42" s="65" t="s">
        <v>31</v>
      </c>
      <c r="C42" s="58">
        <v>179</v>
      </c>
      <c r="D42" s="64">
        <v>16</v>
      </c>
      <c r="E42" s="64">
        <v>19</v>
      </c>
      <c r="F42" s="64">
        <v>42</v>
      </c>
      <c r="G42" s="64">
        <v>14</v>
      </c>
      <c r="H42" s="59">
        <v>16</v>
      </c>
      <c r="I42" s="59">
        <v>19</v>
      </c>
      <c r="J42" s="59">
        <v>42</v>
      </c>
      <c r="K42" s="59">
        <v>1600019</v>
      </c>
      <c r="L42" s="59">
        <v>4299985</v>
      </c>
      <c r="P42" s="25">
        <f t="shared" si="0"/>
        <v>77</v>
      </c>
      <c r="Q42" s="32">
        <f t="shared" si="1"/>
        <v>45</v>
      </c>
      <c r="R42" s="32">
        <f t="shared" si="2"/>
        <v>21</v>
      </c>
    </row>
    <row r="43" spans="2:18" ht="12.75">
      <c r="B43" s="65" t="s">
        <v>100</v>
      </c>
      <c r="C43" s="58">
        <v>165</v>
      </c>
      <c r="D43" s="64">
        <v>14</v>
      </c>
      <c r="E43" s="64">
        <v>20</v>
      </c>
      <c r="F43" s="64">
        <v>35</v>
      </c>
      <c r="G43" s="64"/>
      <c r="H43" s="59">
        <v>14</v>
      </c>
      <c r="I43" s="59">
        <v>20</v>
      </c>
      <c r="J43" s="59">
        <v>35</v>
      </c>
      <c r="K43" s="59">
        <v>1400020</v>
      </c>
      <c r="L43" s="59">
        <v>3599999</v>
      </c>
      <c r="P43" s="25">
        <f t="shared" si="0"/>
        <v>69</v>
      </c>
      <c r="Q43" s="32">
        <f t="shared" si="1"/>
        <v>49</v>
      </c>
      <c r="R43" s="32">
        <f t="shared" si="2"/>
        <v>20</v>
      </c>
    </row>
    <row r="44" spans="2:18" ht="12.75">
      <c r="B44" s="65" t="s">
        <v>52</v>
      </c>
      <c r="C44" s="58">
        <v>162</v>
      </c>
      <c r="D44" s="64">
        <v>12</v>
      </c>
      <c r="E44" s="64">
        <v>20</v>
      </c>
      <c r="F44" s="64">
        <v>42</v>
      </c>
      <c r="G44" s="64">
        <v>31</v>
      </c>
      <c r="H44" s="59">
        <v>12</v>
      </c>
      <c r="I44" s="59">
        <v>20</v>
      </c>
      <c r="J44" s="59">
        <v>42</v>
      </c>
      <c r="K44" s="59">
        <v>1200020</v>
      </c>
      <c r="L44" s="59">
        <v>4299968</v>
      </c>
      <c r="P44" s="25">
        <f t="shared" si="0"/>
        <v>74</v>
      </c>
      <c r="Q44" s="32">
        <f t="shared" si="1"/>
        <v>43</v>
      </c>
      <c r="R44" s="32">
        <f t="shared" si="2"/>
        <v>16</v>
      </c>
    </row>
    <row r="45" spans="2:18" ht="12.75">
      <c r="B45" s="65" t="s">
        <v>47</v>
      </c>
      <c r="C45" s="58">
        <v>151</v>
      </c>
      <c r="D45" s="64">
        <v>15</v>
      </c>
      <c r="E45" s="64">
        <v>12</v>
      </c>
      <c r="F45" s="64">
        <v>40</v>
      </c>
      <c r="G45" s="64"/>
      <c r="H45" s="59">
        <v>15</v>
      </c>
      <c r="I45" s="59">
        <v>12</v>
      </c>
      <c r="J45" s="59">
        <v>40</v>
      </c>
      <c r="K45" s="59">
        <v>1500012</v>
      </c>
      <c r="L45" s="59">
        <v>4099999</v>
      </c>
      <c r="P45" s="25">
        <f t="shared" si="0"/>
        <v>67</v>
      </c>
      <c r="Q45" s="32">
        <f t="shared" si="1"/>
        <v>40</v>
      </c>
      <c r="R45" s="32">
        <f t="shared" si="2"/>
        <v>22</v>
      </c>
    </row>
    <row r="46" spans="2:18" ht="12.75">
      <c r="B46" s="65" t="s">
        <v>46</v>
      </c>
      <c r="C46" s="58">
        <v>161</v>
      </c>
      <c r="D46" s="64">
        <v>19</v>
      </c>
      <c r="E46" s="64">
        <v>12</v>
      </c>
      <c r="F46" s="64">
        <v>30</v>
      </c>
      <c r="G46" s="64"/>
      <c r="H46" s="59">
        <v>17</v>
      </c>
      <c r="I46" s="59">
        <v>12</v>
      </c>
      <c r="J46" s="59">
        <v>28</v>
      </c>
      <c r="K46" s="59">
        <v>1900012</v>
      </c>
      <c r="L46" s="59">
        <v>3099999</v>
      </c>
      <c r="P46" s="25">
        <f t="shared" si="0"/>
        <v>61</v>
      </c>
      <c r="Q46" s="32">
        <f t="shared" si="1"/>
        <v>51</v>
      </c>
      <c r="R46" s="32">
        <f t="shared" si="2"/>
        <v>31</v>
      </c>
    </row>
    <row r="47" spans="2:18" ht="12.75">
      <c r="B47" s="65" t="s">
        <v>65</v>
      </c>
      <c r="C47" s="58">
        <v>149</v>
      </c>
      <c r="D47" s="64">
        <v>15</v>
      </c>
      <c r="E47" s="64">
        <v>16</v>
      </c>
      <c r="F47" s="64">
        <v>26</v>
      </c>
      <c r="G47" s="64">
        <v>23</v>
      </c>
      <c r="H47" s="59">
        <v>15</v>
      </c>
      <c r="I47" s="59">
        <v>16</v>
      </c>
      <c r="J47" s="59">
        <v>26</v>
      </c>
      <c r="K47" s="59">
        <v>1500016</v>
      </c>
      <c r="L47" s="59">
        <v>2699976</v>
      </c>
      <c r="P47" s="25">
        <f t="shared" si="0"/>
        <v>57</v>
      </c>
      <c r="Q47" s="32">
        <f t="shared" si="1"/>
        <v>54</v>
      </c>
      <c r="R47" s="32">
        <f t="shared" si="2"/>
        <v>26</v>
      </c>
    </row>
    <row r="48" spans="2:18" ht="12.75">
      <c r="B48" s="65" t="s">
        <v>66</v>
      </c>
      <c r="C48" s="58">
        <v>152</v>
      </c>
      <c r="D48" s="64">
        <v>18</v>
      </c>
      <c r="E48" s="64">
        <v>14</v>
      </c>
      <c r="F48" s="64">
        <v>20</v>
      </c>
      <c r="G48" s="64"/>
      <c r="H48" s="59">
        <v>17</v>
      </c>
      <c r="I48" s="59">
        <v>12</v>
      </c>
      <c r="J48" s="59">
        <v>20</v>
      </c>
      <c r="K48" s="59">
        <v>1800014</v>
      </c>
      <c r="L48" s="59">
        <v>2099999</v>
      </c>
      <c r="P48" s="25">
        <f t="shared" si="0"/>
        <v>52</v>
      </c>
      <c r="Q48" s="32">
        <f t="shared" si="1"/>
        <v>62</v>
      </c>
      <c r="R48" s="32">
        <f t="shared" si="2"/>
        <v>35</v>
      </c>
    </row>
    <row r="49" spans="2:18" ht="12.75">
      <c r="B49" s="65" t="s">
        <v>64</v>
      </c>
      <c r="C49" s="58">
        <v>137</v>
      </c>
      <c r="D49" s="64">
        <v>14</v>
      </c>
      <c r="E49" s="64">
        <v>15</v>
      </c>
      <c r="F49" s="64">
        <v>22</v>
      </c>
      <c r="G49" s="64"/>
      <c r="H49" s="59">
        <v>13</v>
      </c>
      <c r="I49" s="59">
        <v>13</v>
      </c>
      <c r="J49" s="59">
        <v>22</v>
      </c>
      <c r="K49" s="59">
        <v>1400015</v>
      </c>
      <c r="L49" s="59">
        <v>2299999</v>
      </c>
      <c r="P49" s="25">
        <f t="shared" si="0"/>
        <v>51</v>
      </c>
      <c r="Q49" s="32">
        <f t="shared" si="1"/>
        <v>57</v>
      </c>
      <c r="R49" s="32">
        <f t="shared" si="2"/>
        <v>27</v>
      </c>
    </row>
    <row r="50" spans="2:18" ht="12.75">
      <c r="B50" s="65" t="s">
        <v>93</v>
      </c>
      <c r="C50" s="58">
        <v>121</v>
      </c>
      <c r="D50" s="64">
        <v>9</v>
      </c>
      <c r="E50" s="64">
        <v>17</v>
      </c>
      <c r="F50" s="64">
        <v>25</v>
      </c>
      <c r="G50" s="64">
        <v>35</v>
      </c>
      <c r="H50" s="59">
        <v>9</v>
      </c>
      <c r="I50" s="59">
        <v>17</v>
      </c>
      <c r="J50" s="59">
        <v>25</v>
      </c>
      <c r="K50" s="59">
        <v>900017</v>
      </c>
      <c r="L50" s="59">
        <v>2599964</v>
      </c>
      <c r="P50" s="25">
        <f t="shared" si="0"/>
        <v>51</v>
      </c>
      <c r="Q50" s="32">
        <f t="shared" si="1"/>
        <v>51</v>
      </c>
      <c r="R50" s="32">
        <f t="shared" si="2"/>
        <v>18</v>
      </c>
    </row>
    <row r="51" spans="2:18" ht="12.75">
      <c r="B51" s="65" t="s">
        <v>102</v>
      </c>
      <c r="C51" s="58">
        <v>116</v>
      </c>
      <c r="D51" s="64">
        <v>11</v>
      </c>
      <c r="E51" s="64">
        <v>11</v>
      </c>
      <c r="F51" s="64">
        <v>28</v>
      </c>
      <c r="G51" s="64"/>
      <c r="H51" s="59">
        <v>11</v>
      </c>
      <c r="I51" s="59">
        <v>11</v>
      </c>
      <c r="J51" s="59">
        <v>28</v>
      </c>
      <c r="K51" s="59">
        <v>1100011</v>
      </c>
      <c r="L51" s="59">
        <v>2899999</v>
      </c>
      <c r="P51" s="25">
        <f t="shared" si="0"/>
        <v>50</v>
      </c>
      <c r="Q51" s="32">
        <f t="shared" si="1"/>
        <v>44</v>
      </c>
      <c r="R51" s="32">
        <f t="shared" si="2"/>
        <v>22</v>
      </c>
    </row>
    <row r="52" spans="2:18" ht="12.75">
      <c r="B52" s="65" t="s">
        <v>91</v>
      </c>
      <c r="C52" s="58">
        <v>102</v>
      </c>
      <c r="D52" s="64">
        <v>9</v>
      </c>
      <c r="E52" s="64">
        <v>13</v>
      </c>
      <c r="F52" s="64">
        <v>18</v>
      </c>
      <c r="G52" s="64">
        <v>33</v>
      </c>
      <c r="H52" s="59">
        <v>9</v>
      </c>
      <c r="I52" s="59">
        <v>13</v>
      </c>
      <c r="J52" s="59">
        <v>18</v>
      </c>
      <c r="K52" s="59">
        <v>900013</v>
      </c>
      <c r="L52" s="59">
        <v>1899966</v>
      </c>
      <c r="P52" s="25">
        <f t="shared" si="0"/>
        <v>40</v>
      </c>
      <c r="Q52" s="32">
        <f t="shared" si="1"/>
        <v>55</v>
      </c>
      <c r="R52" s="32">
        <f t="shared" si="2"/>
        <v>23</v>
      </c>
    </row>
    <row r="53" spans="2:18" ht="12.75">
      <c r="B53" s="65" t="s">
        <v>83</v>
      </c>
      <c r="C53" s="58">
        <v>102</v>
      </c>
      <c r="D53" s="64">
        <v>9</v>
      </c>
      <c r="E53" s="64">
        <v>11</v>
      </c>
      <c r="F53" s="64">
        <v>24</v>
      </c>
      <c r="G53" s="64">
        <v>32</v>
      </c>
      <c r="H53" s="59">
        <v>9</v>
      </c>
      <c r="I53" s="59">
        <v>11</v>
      </c>
      <c r="J53" s="59">
        <v>24</v>
      </c>
      <c r="K53" s="59">
        <v>900011</v>
      </c>
      <c r="L53" s="59">
        <v>2499967</v>
      </c>
      <c r="P53" s="25">
        <f t="shared" si="0"/>
        <v>44</v>
      </c>
      <c r="Q53" s="32">
        <f aca="true" t="shared" si="3" ref="Q53:Q60">ROUND(((E53+D53)/P53*100),0)</f>
        <v>45</v>
      </c>
      <c r="R53" s="32">
        <f aca="true" t="shared" si="4" ref="R53:R60">ROUND((D53/P53*100),0)</f>
        <v>20</v>
      </c>
    </row>
    <row r="54" spans="2:18" ht="12.75">
      <c r="B54" s="65" t="s">
        <v>99</v>
      </c>
      <c r="C54" s="58">
        <v>72</v>
      </c>
      <c r="D54" s="64">
        <v>9</v>
      </c>
      <c r="E54" s="64">
        <v>5</v>
      </c>
      <c r="F54" s="64">
        <v>12</v>
      </c>
      <c r="G54" s="64"/>
      <c r="H54" s="59">
        <v>9</v>
      </c>
      <c r="I54" s="59">
        <v>5</v>
      </c>
      <c r="J54" s="59">
        <v>12</v>
      </c>
      <c r="K54" s="59">
        <v>900005</v>
      </c>
      <c r="L54" s="59">
        <v>1299999</v>
      </c>
      <c r="P54" s="25">
        <f t="shared" si="0"/>
        <v>26</v>
      </c>
      <c r="Q54" s="32">
        <f t="shared" si="3"/>
        <v>54</v>
      </c>
      <c r="R54" s="32">
        <f t="shared" si="4"/>
        <v>35</v>
      </c>
    </row>
    <row r="55" spans="2:18" ht="12.75">
      <c r="B55" s="65" t="s">
        <v>92</v>
      </c>
      <c r="C55" s="58">
        <v>60</v>
      </c>
      <c r="D55" s="64">
        <v>3</v>
      </c>
      <c r="E55" s="64">
        <v>12</v>
      </c>
      <c r="F55" s="64">
        <v>9</v>
      </c>
      <c r="G55" s="64">
        <v>34</v>
      </c>
      <c r="H55" s="59">
        <v>3</v>
      </c>
      <c r="I55" s="59">
        <v>12</v>
      </c>
      <c r="J55" s="59">
        <v>9</v>
      </c>
      <c r="K55" s="59">
        <v>300012</v>
      </c>
      <c r="L55" s="59">
        <v>999965</v>
      </c>
      <c r="P55" s="25">
        <f t="shared" si="0"/>
        <v>24</v>
      </c>
      <c r="Q55" s="32">
        <f t="shared" si="3"/>
        <v>63</v>
      </c>
      <c r="R55" s="32">
        <f t="shared" si="4"/>
        <v>13</v>
      </c>
    </row>
    <row r="56" spans="2:18" ht="12.75">
      <c r="B56" s="65" t="s">
        <v>67</v>
      </c>
      <c r="C56" s="58">
        <v>55</v>
      </c>
      <c r="D56" s="64">
        <v>6</v>
      </c>
      <c r="E56" s="64">
        <v>5</v>
      </c>
      <c r="F56" s="64">
        <v>10</v>
      </c>
      <c r="G56" s="64"/>
      <c r="H56" s="59">
        <v>6</v>
      </c>
      <c r="I56" s="59">
        <v>5</v>
      </c>
      <c r="J56" s="59">
        <v>10</v>
      </c>
      <c r="K56" s="59">
        <v>600005</v>
      </c>
      <c r="L56" s="59">
        <v>1099999</v>
      </c>
      <c r="P56" s="25">
        <f t="shared" si="0"/>
        <v>21</v>
      </c>
      <c r="Q56" s="32">
        <f t="shared" si="3"/>
        <v>52</v>
      </c>
      <c r="R56" s="32">
        <f t="shared" si="4"/>
        <v>29</v>
      </c>
    </row>
    <row r="57" spans="2:18" ht="12.75">
      <c r="B57" s="65" t="s">
        <v>75</v>
      </c>
      <c r="C57" s="58">
        <v>40</v>
      </c>
      <c r="D57" s="64">
        <v>6</v>
      </c>
      <c r="E57" s="64">
        <v>3</v>
      </c>
      <c r="F57" s="64">
        <v>1</v>
      </c>
      <c r="G57" s="64">
        <v>3</v>
      </c>
      <c r="H57" s="59">
        <v>5</v>
      </c>
      <c r="I57" s="59">
        <v>3</v>
      </c>
      <c r="J57" s="59">
        <v>1</v>
      </c>
      <c r="K57" s="59">
        <v>600003</v>
      </c>
      <c r="L57" s="59">
        <v>199996</v>
      </c>
      <c r="P57" s="25">
        <f>F57+E57+D57</f>
        <v>10</v>
      </c>
      <c r="Q57" s="32">
        <f t="shared" si="3"/>
        <v>90</v>
      </c>
      <c r="R57" s="32">
        <f t="shared" si="4"/>
        <v>60</v>
      </c>
    </row>
    <row r="58" spans="2:18" ht="12.75">
      <c r="B58" s="65" t="s">
        <v>54</v>
      </c>
      <c r="C58" s="58">
        <v>51</v>
      </c>
      <c r="D58" s="64">
        <v>8</v>
      </c>
      <c r="E58" s="64">
        <v>3</v>
      </c>
      <c r="F58" s="64">
        <v>2</v>
      </c>
      <c r="G58" s="64">
        <v>24</v>
      </c>
      <c r="H58" s="59">
        <v>4</v>
      </c>
      <c r="I58" s="59">
        <v>3</v>
      </c>
      <c r="J58" s="59">
        <v>1</v>
      </c>
      <c r="K58" s="59">
        <v>800003</v>
      </c>
      <c r="L58" s="59">
        <v>299975</v>
      </c>
      <c r="P58" s="25">
        <f>F58+E58+D58</f>
        <v>13</v>
      </c>
      <c r="Q58" s="32">
        <f t="shared" si="3"/>
        <v>85</v>
      </c>
      <c r="R58" s="32">
        <f t="shared" si="4"/>
        <v>62</v>
      </c>
    </row>
    <row r="59" spans="2:18" ht="12.75">
      <c r="B59" s="65" t="s">
        <v>70</v>
      </c>
      <c r="C59" s="58">
        <v>40</v>
      </c>
      <c r="D59" s="64">
        <v>5</v>
      </c>
      <c r="E59" s="64">
        <v>3</v>
      </c>
      <c r="F59" s="64">
        <v>6</v>
      </c>
      <c r="G59" s="64"/>
      <c r="H59" s="59">
        <v>3</v>
      </c>
      <c r="I59" s="59">
        <v>2</v>
      </c>
      <c r="J59" s="59">
        <v>6</v>
      </c>
      <c r="K59" s="59">
        <v>500003</v>
      </c>
      <c r="L59" s="59">
        <v>699999</v>
      </c>
      <c r="P59" s="25">
        <f>F59+E59+D59</f>
        <v>14</v>
      </c>
      <c r="Q59" s="32">
        <f t="shared" si="3"/>
        <v>57</v>
      </c>
      <c r="R59" s="32">
        <f t="shared" si="4"/>
        <v>36</v>
      </c>
    </row>
    <row r="60" spans="2:18" ht="12.75">
      <c r="B60" s="65" t="s">
        <v>76</v>
      </c>
      <c r="C60" s="58">
        <v>39</v>
      </c>
      <c r="D60" s="64">
        <v>6</v>
      </c>
      <c r="E60" s="64">
        <v>2</v>
      </c>
      <c r="F60" s="64">
        <v>3</v>
      </c>
      <c r="G60" s="64">
        <v>17</v>
      </c>
      <c r="H60" s="59">
        <v>4</v>
      </c>
      <c r="I60" s="59">
        <v>1</v>
      </c>
      <c r="J60" s="59">
        <v>2</v>
      </c>
      <c r="K60" s="59">
        <v>600002</v>
      </c>
      <c r="L60" s="59">
        <v>399982</v>
      </c>
      <c r="P60" s="25">
        <f>F60+E60+D60</f>
        <v>11</v>
      </c>
      <c r="Q60" s="32">
        <f t="shared" si="3"/>
        <v>73</v>
      </c>
      <c r="R60" s="32">
        <f t="shared" si="4"/>
        <v>55</v>
      </c>
    </row>
    <row r="61" spans="2:18" ht="12.75">
      <c r="B61" s="65" t="s">
        <v>73</v>
      </c>
      <c r="C61" s="58">
        <v>41</v>
      </c>
      <c r="D61" s="64">
        <v>7</v>
      </c>
      <c r="E61" s="64">
        <v>1</v>
      </c>
      <c r="F61" s="64">
        <v>3</v>
      </c>
      <c r="G61" s="64">
        <v>8</v>
      </c>
      <c r="H61" s="59">
        <v>3</v>
      </c>
      <c r="I61" s="59">
        <v>1</v>
      </c>
      <c r="J61" s="59">
        <v>2</v>
      </c>
      <c r="K61" s="59">
        <v>700001</v>
      </c>
      <c r="L61" s="59">
        <v>399991</v>
      </c>
      <c r="P61" s="25">
        <f aca="true" t="shared" si="5" ref="P61:P68">F61+E61+D61</f>
        <v>11</v>
      </c>
      <c r="Q61" s="32">
        <f aca="true" t="shared" si="6" ref="Q61:Q68">ROUND(((E61+D61)/P61*100),0)</f>
        <v>73</v>
      </c>
      <c r="R61" s="32">
        <f aca="true" t="shared" si="7" ref="R61:R68">ROUND((D61/P61*100),0)</f>
        <v>64</v>
      </c>
    </row>
    <row r="62" spans="2:18" ht="12.75">
      <c r="B62" s="65" t="s">
        <v>86</v>
      </c>
      <c r="C62" s="58">
        <v>17</v>
      </c>
      <c r="D62" s="64">
        <v>2</v>
      </c>
      <c r="E62" s="64">
        <v>1</v>
      </c>
      <c r="F62" s="64">
        <v>4</v>
      </c>
      <c r="G62" s="64">
        <v>21</v>
      </c>
      <c r="H62" s="59">
        <v>2</v>
      </c>
      <c r="I62" s="59">
        <v>1</v>
      </c>
      <c r="J62" s="59">
        <v>4</v>
      </c>
      <c r="K62" s="59">
        <v>200001</v>
      </c>
      <c r="L62" s="59">
        <v>499978</v>
      </c>
      <c r="P62" s="25">
        <f t="shared" si="5"/>
        <v>7</v>
      </c>
      <c r="Q62" s="32">
        <f t="shared" si="6"/>
        <v>43</v>
      </c>
      <c r="R62" s="32">
        <f t="shared" si="7"/>
        <v>29</v>
      </c>
    </row>
    <row r="63" spans="2:18" ht="12.75">
      <c r="B63" s="65" t="s">
        <v>72</v>
      </c>
      <c r="C63" s="58">
        <v>16</v>
      </c>
      <c r="D63" s="64">
        <v>2</v>
      </c>
      <c r="E63" s="64">
        <v>2</v>
      </c>
      <c r="F63" s="64">
        <v>0</v>
      </c>
      <c r="G63" s="64">
        <v>39</v>
      </c>
      <c r="H63" s="59">
        <v>1</v>
      </c>
      <c r="I63" s="59">
        <v>0</v>
      </c>
      <c r="J63" s="59">
        <v>0</v>
      </c>
      <c r="K63" s="59">
        <v>200002</v>
      </c>
      <c r="L63" s="59">
        <v>99960</v>
      </c>
      <c r="P63" s="25">
        <f t="shared" si="5"/>
        <v>4</v>
      </c>
      <c r="Q63" s="32">
        <f t="shared" si="6"/>
        <v>100</v>
      </c>
      <c r="R63" s="32">
        <f t="shared" si="7"/>
        <v>50</v>
      </c>
    </row>
    <row r="64" spans="2:18" ht="12.75">
      <c r="B64" s="65" t="s">
        <v>74</v>
      </c>
      <c r="C64" s="58">
        <v>29</v>
      </c>
      <c r="D64" s="64">
        <v>3</v>
      </c>
      <c r="E64" s="64">
        <v>4</v>
      </c>
      <c r="F64" s="64">
        <v>2</v>
      </c>
      <c r="G64" s="64">
        <v>44</v>
      </c>
      <c r="H64" s="59">
        <v>1</v>
      </c>
      <c r="I64" s="59">
        <v>3</v>
      </c>
      <c r="J64" s="59">
        <v>1</v>
      </c>
      <c r="K64" s="59">
        <v>300004</v>
      </c>
      <c r="L64" s="59">
        <v>299955</v>
      </c>
      <c r="P64" s="25">
        <f t="shared" si="5"/>
        <v>9</v>
      </c>
      <c r="Q64" s="32">
        <f t="shared" si="6"/>
        <v>78</v>
      </c>
      <c r="R64" s="32">
        <f t="shared" si="7"/>
        <v>33</v>
      </c>
    </row>
    <row r="65" spans="2:18" ht="12.75">
      <c r="B65" s="65" t="s">
        <v>68</v>
      </c>
      <c r="C65" s="58">
        <v>13</v>
      </c>
      <c r="D65" s="64">
        <v>0</v>
      </c>
      <c r="E65" s="64">
        <v>4</v>
      </c>
      <c r="F65" s="64">
        <v>1</v>
      </c>
      <c r="G65" s="64">
        <v>35</v>
      </c>
      <c r="H65" s="59">
        <v>0</v>
      </c>
      <c r="I65" s="59">
        <v>0</v>
      </c>
      <c r="J65" s="59">
        <v>0</v>
      </c>
      <c r="K65" s="59">
        <v>4</v>
      </c>
      <c r="L65" s="59">
        <v>199964</v>
      </c>
      <c r="P65" s="25">
        <f t="shared" si="5"/>
        <v>5</v>
      </c>
      <c r="Q65" s="32">
        <f t="shared" si="6"/>
        <v>80</v>
      </c>
      <c r="R65" s="32">
        <f t="shared" si="7"/>
        <v>0</v>
      </c>
    </row>
    <row r="66" spans="2:18" ht="12.75">
      <c r="B66" s="65" t="s">
        <v>110</v>
      </c>
      <c r="C66" s="58">
        <v>23</v>
      </c>
      <c r="D66" s="64">
        <v>3</v>
      </c>
      <c r="E66" s="64">
        <v>2</v>
      </c>
      <c r="F66" s="64">
        <v>2</v>
      </c>
      <c r="G66" s="64">
        <v>19</v>
      </c>
      <c r="H66" s="59">
        <v>0</v>
      </c>
      <c r="I66" s="59">
        <v>2</v>
      </c>
      <c r="J66" s="59">
        <v>2</v>
      </c>
      <c r="K66" s="59">
        <v>300002</v>
      </c>
      <c r="L66" s="59">
        <v>299980</v>
      </c>
      <c r="P66" s="25">
        <f t="shared" si="5"/>
        <v>7</v>
      </c>
      <c r="Q66" s="32">
        <f t="shared" si="6"/>
        <v>71</v>
      </c>
      <c r="R66" s="32">
        <f t="shared" si="7"/>
        <v>43</v>
      </c>
    </row>
    <row r="67" spans="2:18" ht="12.75">
      <c r="B67" s="65" t="s">
        <v>90</v>
      </c>
      <c r="C67" s="58">
        <v>6</v>
      </c>
      <c r="D67" s="64">
        <v>1</v>
      </c>
      <c r="E67" s="64">
        <v>0</v>
      </c>
      <c r="F67" s="64">
        <v>1</v>
      </c>
      <c r="G67" s="64">
        <v>28</v>
      </c>
      <c r="H67" s="59">
        <v>1</v>
      </c>
      <c r="I67" s="59">
        <v>0</v>
      </c>
      <c r="J67" s="59">
        <v>1</v>
      </c>
      <c r="K67" s="59">
        <v>100000</v>
      </c>
      <c r="L67" s="59">
        <v>199971</v>
      </c>
      <c r="P67" s="25">
        <f t="shared" si="5"/>
        <v>2</v>
      </c>
      <c r="Q67" s="32">
        <f t="shared" si="6"/>
        <v>50</v>
      </c>
      <c r="R67" s="32">
        <f t="shared" si="7"/>
        <v>50</v>
      </c>
    </row>
    <row r="68" spans="2:18" ht="12.75">
      <c r="B68" s="65" t="s">
        <v>153</v>
      </c>
      <c r="C68" s="58">
        <v>14</v>
      </c>
      <c r="D68" s="64">
        <v>2</v>
      </c>
      <c r="E68" s="64">
        <v>1</v>
      </c>
      <c r="F68" s="64">
        <v>1</v>
      </c>
      <c r="G68" s="64">
        <v>4</v>
      </c>
      <c r="H68" s="59">
        <v>0</v>
      </c>
      <c r="I68" s="59">
        <v>0</v>
      </c>
      <c r="J68" s="59">
        <v>0</v>
      </c>
      <c r="K68" s="59">
        <v>200001</v>
      </c>
      <c r="L68" s="59">
        <v>199995</v>
      </c>
      <c r="P68" s="25">
        <f t="shared" si="5"/>
        <v>4</v>
      </c>
      <c r="Q68" s="32">
        <f t="shared" si="6"/>
        <v>75</v>
      </c>
      <c r="R68" s="32">
        <f t="shared" si="7"/>
        <v>50</v>
      </c>
    </row>
    <row r="69" spans="2:12" ht="12.75">
      <c r="B69" s="65" t="s">
        <v>154</v>
      </c>
      <c r="C69" s="58">
        <v>15</v>
      </c>
      <c r="D69" s="64">
        <v>3</v>
      </c>
      <c r="E69" s="64">
        <v>0</v>
      </c>
      <c r="F69" s="64">
        <v>0</v>
      </c>
      <c r="G69" s="64">
        <v>26</v>
      </c>
      <c r="H69" s="59">
        <v>0</v>
      </c>
      <c r="I69" s="59">
        <v>0</v>
      </c>
      <c r="J69" s="59">
        <v>0</v>
      </c>
      <c r="K69" s="59">
        <v>300000</v>
      </c>
      <c r="L69" s="59">
        <v>99973</v>
      </c>
    </row>
    <row r="70" spans="2:12" ht="12.75">
      <c r="B70" s="65" t="s">
        <v>59</v>
      </c>
      <c r="C70" s="58">
        <v>16</v>
      </c>
      <c r="D70" s="64">
        <v>3</v>
      </c>
      <c r="E70" s="64">
        <v>0</v>
      </c>
      <c r="F70" s="64">
        <v>1</v>
      </c>
      <c r="G70" s="64">
        <v>38</v>
      </c>
      <c r="H70" s="59">
        <v>0</v>
      </c>
      <c r="I70" s="59">
        <v>0</v>
      </c>
      <c r="J70" s="59">
        <v>0</v>
      </c>
      <c r="K70" s="59">
        <v>300000</v>
      </c>
      <c r="L70" s="59">
        <v>199961</v>
      </c>
    </row>
    <row r="71" spans="2:12" ht="12.75">
      <c r="B71" s="65" t="s">
        <v>88</v>
      </c>
      <c r="C71" s="58">
        <v>0</v>
      </c>
      <c r="D71" s="64">
        <v>0</v>
      </c>
      <c r="E71" s="64">
        <v>0</v>
      </c>
      <c r="F71" s="64">
        <v>0</v>
      </c>
      <c r="G71" s="64">
        <v>26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4"/>
  <sheetViews>
    <sheetView zoomScalePageLayoutView="0" workbookViewId="0" topLeftCell="A1">
      <selection activeCell="B2" sqref="B2:D44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39"/>
      <c r="C2" s="43"/>
      <c r="E2" s="4"/>
      <c r="F2" s="4"/>
      <c r="G2" s="4"/>
      <c r="H2" s="4"/>
      <c r="I2" s="4"/>
      <c r="J2" s="4"/>
      <c r="K2" s="4"/>
      <c r="L2" s="4"/>
    </row>
    <row r="3" spans="2:12" ht="12.75">
      <c r="B3" s="39"/>
      <c r="C3" s="43"/>
      <c r="E3" s="4"/>
      <c r="F3" s="4"/>
      <c r="G3" s="4"/>
      <c r="H3" s="4"/>
      <c r="I3" s="4"/>
      <c r="J3" s="4"/>
      <c r="K3" s="4"/>
      <c r="L3" s="4"/>
    </row>
    <row r="4" spans="2:12" ht="12.75">
      <c r="B4" s="39"/>
      <c r="C4" s="40"/>
      <c r="E4" s="4"/>
      <c r="F4" s="4"/>
      <c r="G4" s="4"/>
      <c r="H4" s="4"/>
      <c r="I4" s="4"/>
      <c r="J4" s="4"/>
      <c r="K4" s="4"/>
      <c r="L4" s="4"/>
    </row>
    <row r="5" spans="2:12" ht="12.75">
      <c r="B5" s="39"/>
      <c r="C5" s="43"/>
      <c r="E5" s="4"/>
      <c r="F5" s="4"/>
      <c r="G5" s="4"/>
      <c r="H5" s="4"/>
      <c r="I5" s="4"/>
      <c r="J5" s="4"/>
      <c r="K5" s="4"/>
      <c r="L5" s="4"/>
    </row>
    <row r="6" spans="2:12" ht="12.75">
      <c r="B6" s="39"/>
      <c r="C6" s="40"/>
      <c r="E6" s="4"/>
      <c r="F6" s="4"/>
      <c r="G6" s="4"/>
      <c r="H6" s="4"/>
      <c r="I6" s="4"/>
      <c r="J6" s="4"/>
      <c r="K6" s="4"/>
      <c r="L6" s="4"/>
    </row>
    <row r="7" spans="2:12" ht="12.75">
      <c r="B7" s="39"/>
      <c r="C7" s="43"/>
      <c r="E7" s="4"/>
      <c r="F7" s="4"/>
      <c r="G7" s="4"/>
      <c r="H7" s="4"/>
      <c r="I7" s="4"/>
      <c r="J7" s="4"/>
      <c r="K7" s="4"/>
      <c r="L7" s="4"/>
    </row>
    <row r="8" spans="2:12" ht="12.75">
      <c r="B8" s="39"/>
      <c r="C8" s="43"/>
      <c r="E8" s="4"/>
      <c r="F8" s="4"/>
      <c r="G8" s="4"/>
      <c r="H8" s="4"/>
      <c r="I8" s="4"/>
      <c r="J8" s="4"/>
      <c r="K8" s="4"/>
      <c r="L8" s="4"/>
    </row>
    <row r="9" spans="2:12" ht="12.75">
      <c r="B9" s="39"/>
      <c r="C9" s="43"/>
      <c r="E9" s="4"/>
      <c r="F9" s="4"/>
      <c r="G9" s="4"/>
      <c r="H9" s="4"/>
      <c r="I9" s="4"/>
      <c r="J9" s="4"/>
      <c r="K9" s="4"/>
      <c r="L9" s="4"/>
    </row>
    <row r="10" spans="3:12" ht="12.75">
      <c r="C10" s="43"/>
      <c r="E10" s="4"/>
      <c r="F10" s="4"/>
      <c r="G10" s="4"/>
      <c r="H10" s="4"/>
      <c r="I10" s="4"/>
      <c r="J10" s="4"/>
      <c r="K10" s="4"/>
      <c r="L10" s="4"/>
    </row>
    <row r="11" spans="2:12" ht="12.75">
      <c r="B11" s="39"/>
      <c r="C11" s="43"/>
      <c r="E11" s="4"/>
      <c r="F11" s="4"/>
      <c r="G11" s="4"/>
      <c r="H11" s="4"/>
      <c r="I11" s="4"/>
      <c r="J11" s="4"/>
      <c r="K11" s="4"/>
      <c r="L11" s="4"/>
    </row>
    <row r="12" spans="2:12" ht="12.75">
      <c r="B12" s="44"/>
      <c r="C12" s="43"/>
      <c r="E12" s="4"/>
      <c r="F12" s="4"/>
      <c r="G12" s="4"/>
      <c r="H12" s="4"/>
      <c r="I12" s="4"/>
      <c r="J12" s="4"/>
      <c r="K12" s="4"/>
      <c r="L12" s="4"/>
    </row>
    <row r="13" spans="2:12" ht="12.75">
      <c r="B13" s="39"/>
      <c r="C13" s="43"/>
      <c r="E13" s="4"/>
      <c r="F13" s="4"/>
      <c r="G13" s="4"/>
      <c r="H13" s="4"/>
      <c r="I13" s="4"/>
      <c r="J13" s="4"/>
      <c r="K13" s="4"/>
      <c r="L13" s="4"/>
    </row>
    <row r="14" spans="2:12" ht="12.75">
      <c r="B14" s="39"/>
      <c r="C14" s="40"/>
      <c r="E14" s="4"/>
      <c r="F14" s="4"/>
      <c r="G14" s="4"/>
      <c r="H14" s="4"/>
      <c r="I14" s="4"/>
      <c r="J14" s="4"/>
      <c r="K14" s="4"/>
      <c r="L14" s="4"/>
    </row>
    <row r="15" spans="2:12" ht="12.75">
      <c r="B15" s="39"/>
      <c r="C15" s="40"/>
      <c r="E15" s="4"/>
      <c r="F15" s="4"/>
      <c r="G15" s="4"/>
      <c r="H15" s="4"/>
      <c r="I15" s="4"/>
      <c r="J15" s="4"/>
      <c r="K15" s="4"/>
      <c r="L15" s="4"/>
    </row>
    <row r="16" spans="2:12" ht="12.75">
      <c r="B16" s="39"/>
      <c r="C16" s="43"/>
      <c r="E16" s="4"/>
      <c r="F16" s="4"/>
      <c r="G16" s="4"/>
      <c r="H16" s="4"/>
      <c r="I16" s="4"/>
      <c r="J16" s="4"/>
      <c r="K16" s="4"/>
      <c r="L16" s="4"/>
    </row>
    <row r="17" spans="5:12" ht="12.75">
      <c r="E17" s="4"/>
      <c r="F17" s="4"/>
      <c r="G17" s="4"/>
      <c r="H17" s="4"/>
      <c r="I17" s="4"/>
      <c r="J17" s="4"/>
      <c r="K17" s="4"/>
      <c r="L17" s="4"/>
    </row>
    <row r="18" spans="2:12" ht="12.75">
      <c r="B18" s="39"/>
      <c r="C18" s="43"/>
      <c r="E18" s="4"/>
      <c r="F18" s="4"/>
      <c r="G18" s="4"/>
      <c r="H18" s="4"/>
      <c r="I18" s="4"/>
      <c r="J18" s="4"/>
      <c r="K18" s="4"/>
      <c r="L18" s="4"/>
    </row>
    <row r="19" spans="2:12" ht="12.75">
      <c r="B19" s="39"/>
      <c r="C19" s="43"/>
      <c r="E19" s="4"/>
      <c r="F19" s="4"/>
      <c r="G19" s="4"/>
      <c r="H19" s="4"/>
      <c r="I19" s="4"/>
      <c r="J19" s="4"/>
      <c r="K19" s="4"/>
      <c r="L19" s="4"/>
    </row>
    <row r="20" spans="2:3" ht="12.75">
      <c r="B20" s="39"/>
      <c r="C20" s="43"/>
    </row>
    <row r="21" spans="2:3" ht="12.75">
      <c r="B21" s="39"/>
      <c r="C21" s="41"/>
    </row>
    <row r="22" spans="2:3" ht="12.75">
      <c r="B22" s="39"/>
      <c r="C22" s="43"/>
    </row>
    <row r="23" spans="2:3" ht="12.75">
      <c r="B23" s="39"/>
      <c r="C23" s="40"/>
    </row>
    <row r="24" ht="12.75">
      <c r="C24" s="43"/>
    </row>
    <row r="25" spans="2:3" ht="12.75">
      <c r="B25" s="39"/>
      <c r="C25" s="40"/>
    </row>
    <row r="26" spans="2:3" ht="12.75">
      <c r="B26" s="39"/>
      <c r="C26" s="40"/>
    </row>
    <row r="27" spans="2:3" ht="12.75">
      <c r="B27" s="39"/>
      <c r="C27" s="43"/>
    </row>
    <row r="28" spans="2:3" ht="12.75">
      <c r="B28" s="39"/>
      <c r="C28" s="43"/>
    </row>
    <row r="29" spans="2:3" ht="12.75">
      <c r="B29" s="39"/>
      <c r="C29" s="40"/>
    </row>
    <row r="30" spans="2:4" ht="12.75">
      <c r="B30" s="39"/>
      <c r="C30" s="40"/>
      <c r="D30" s="4"/>
    </row>
    <row r="31" spans="2:3" ht="12.75">
      <c r="B31" s="39"/>
      <c r="C31" s="43"/>
    </row>
    <row r="32" spans="2:3" ht="12.75">
      <c r="B32" s="39"/>
      <c r="C32" s="40"/>
    </row>
    <row r="33" spans="2:3" ht="12.75">
      <c r="B33" s="39"/>
      <c r="C33" s="40"/>
    </row>
    <row r="34" spans="2:3" ht="12.75" customHeight="1">
      <c r="B34" s="39"/>
      <c r="C34" s="43"/>
    </row>
    <row r="35" spans="2:3" ht="12.75">
      <c r="B35" s="39"/>
      <c r="C35" s="40"/>
    </row>
    <row r="36" spans="2:3" ht="12.75">
      <c r="B36" s="39"/>
      <c r="C36" s="42"/>
    </row>
    <row r="37" spans="2:3" ht="12.75">
      <c r="B37" s="44"/>
      <c r="C37" s="43"/>
    </row>
    <row r="38" spans="2:3" ht="12.75">
      <c r="B38" s="39"/>
      <c r="C38" s="41"/>
    </row>
    <row r="39" spans="2:3" ht="12.75">
      <c r="B39" s="39"/>
      <c r="C39" s="40"/>
    </row>
    <row r="40" spans="2:3" ht="12.75">
      <c r="B40" s="39"/>
      <c r="C40" s="43"/>
    </row>
    <row r="41" spans="2:3" ht="12.75">
      <c r="B41" s="39"/>
      <c r="C41" s="40"/>
    </row>
    <row r="42" spans="2:3" ht="12.75">
      <c r="B42" s="39"/>
      <c r="C42" s="42"/>
    </row>
    <row r="43" spans="2:3" ht="12.75">
      <c r="B43" s="39"/>
      <c r="C43" s="40"/>
    </row>
    <row r="44" spans="2:3" ht="12.75">
      <c r="B44" s="39"/>
      <c r="C44" s="4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6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A3" sqref="A3:L6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09.5">
      <c r="A1" s="74">
        <v>43</v>
      </c>
      <c r="B1" s="13" t="s">
        <v>123</v>
      </c>
      <c r="C1" s="13" t="s">
        <v>124</v>
      </c>
      <c r="D1" s="13" t="s">
        <v>125</v>
      </c>
      <c r="E1" s="13" t="s">
        <v>126</v>
      </c>
      <c r="F1" s="13" t="s">
        <v>127</v>
      </c>
      <c r="G1" s="13" t="s">
        <v>128</v>
      </c>
      <c r="H1" s="13" t="s">
        <v>129</v>
      </c>
      <c r="I1" s="13" t="s">
        <v>130</v>
      </c>
      <c r="J1" s="13" t="s">
        <v>131</v>
      </c>
      <c r="K1" s="13" t="s">
        <v>132</v>
      </c>
    </row>
    <row r="2" spans="1:11" ht="12.75">
      <c r="A2" s="14" t="s">
        <v>3</v>
      </c>
      <c r="B2" s="27" t="s">
        <v>37</v>
      </c>
      <c r="C2" s="27" t="s">
        <v>40</v>
      </c>
      <c r="D2" s="27" t="s">
        <v>78</v>
      </c>
      <c r="E2" s="27" t="s">
        <v>157</v>
      </c>
      <c r="F2" s="27" t="s">
        <v>44</v>
      </c>
      <c r="G2" s="27" t="s">
        <v>51</v>
      </c>
      <c r="H2" s="27" t="s">
        <v>69</v>
      </c>
      <c r="I2" s="27" t="s">
        <v>78</v>
      </c>
      <c r="J2" s="27" t="s">
        <v>37</v>
      </c>
      <c r="K2" s="27" t="s">
        <v>69</v>
      </c>
    </row>
    <row r="3" spans="1:12" ht="12.75">
      <c r="A3" s="20" t="s">
        <v>32</v>
      </c>
      <c r="B3" s="77" t="s">
        <v>38</v>
      </c>
      <c r="C3" s="73" t="s">
        <v>40</v>
      </c>
      <c r="D3" s="77" t="s">
        <v>44</v>
      </c>
      <c r="E3" s="76" t="s">
        <v>69</v>
      </c>
      <c r="F3" s="21" t="s">
        <v>38</v>
      </c>
      <c r="G3" s="76" t="s">
        <v>41</v>
      </c>
      <c r="H3" s="73" t="s">
        <v>69</v>
      </c>
      <c r="I3" s="77" t="s">
        <v>40</v>
      </c>
      <c r="J3" s="77" t="s">
        <v>38</v>
      </c>
      <c r="K3" s="21" t="s">
        <v>41</v>
      </c>
      <c r="L3" s="6">
        <v>24</v>
      </c>
    </row>
    <row r="4" spans="1:12" ht="12.75">
      <c r="A4" s="20" t="s">
        <v>64</v>
      </c>
      <c r="B4" s="77" t="s">
        <v>38</v>
      </c>
      <c r="C4" s="73" t="s">
        <v>40</v>
      </c>
      <c r="D4" s="21" t="s">
        <v>38</v>
      </c>
      <c r="E4" s="76" t="s">
        <v>43</v>
      </c>
      <c r="F4" s="77" t="s">
        <v>40</v>
      </c>
      <c r="G4" s="76" t="s">
        <v>41</v>
      </c>
      <c r="H4" s="73" t="s">
        <v>69</v>
      </c>
      <c r="I4" s="77" t="s">
        <v>40</v>
      </c>
      <c r="J4" s="76" t="s">
        <v>41</v>
      </c>
      <c r="K4" s="21" t="s">
        <v>37</v>
      </c>
      <c r="L4" s="6">
        <v>22</v>
      </c>
    </row>
    <row r="5" spans="1:12" ht="12.75">
      <c r="A5" s="20" t="s">
        <v>36</v>
      </c>
      <c r="B5" s="77" t="s">
        <v>38</v>
      </c>
      <c r="C5" s="73" t="s">
        <v>40</v>
      </c>
      <c r="D5" s="21" t="s">
        <v>42</v>
      </c>
      <c r="E5" s="76" t="s">
        <v>42</v>
      </c>
      <c r="F5" s="21" t="s">
        <v>41</v>
      </c>
      <c r="G5" s="76" t="s">
        <v>41</v>
      </c>
      <c r="H5" s="73" t="s">
        <v>69</v>
      </c>
      <c r="I5" s="21" t="s">
        <v>38</v>
      </c>
      <c r="J5" s="77" t="s">
        <v>38</v>
      </c>
      <c r="K5" s="21" t="s">
        <v>41</v>
      </c>
      <c r="L5" s="6">
        <v>18</v>
      </c>
    </row>
    <row r="6" spans="1:12" ht="12.75">
      <c r="A6" s="20" t="s">
        <v>34</v>
      </c>
      <c r="B6" s="73" t="s">
        <v>37</v>
      </c>
      <c r="C6" s="73" t="s">
        <v>40</v>
      </c>
      <c r="D6" s="21" t="s">
        <v>38</v>
      </c>
      <c r="E6" s="76" t="s">
        <v>39</v>
      </c>
      <c r="F6" s="21" t="s">
        <v>37</v>
      </c>
      <c r="G6" s="76" t="s">
        <v>37</v>
      </c>
      <c r="H6" s="76" t="s">
        <v>39</v>
      </c>
      <c r="I6" s="21" t="s">
        <v>37</v>
      </c>
      <c r="J6" s="73" t="s">
        <v>37</v>
      </c>
      <c r="K6" s="21" t="s">
        <v>37</v>
      </c>
      <c r="L6" s="6">
        <v>18</v>
      </c>
    </row>
    <row r="7" spans="1:12" ht="12.75">
      <c r="A7" s="20" t="s">
        <v>17</v>
      </c>
      <c r="B7" s="73" t="s">
        <v>37</v>
      </c>
      <c r="C7" s="21" t="s">
        <v>38</v>
      </c>
      <c r="D7" s="73" t="s">
        <v>78</v>
      </c>
      <c r="E7" s="21" t="s">
        <v>40</v>
      </c>
      <c r="F7" s="21" t="s">
        <v>41</v>
      </c>
      <c r="G7" s="76" t="s">
        <v>38</v>
      </c>
      <c r="H7" s="73" t="s">
        <v>69</v>
      </c>
      <c r="I7" s="21" t="s">
        <v>38</v>
      </c>
      <c r="J7" s="76" t="s">
        <v>41</v>
      </c>
      <c r="K7" s="21" t="s">
        <v>51</v>
      </c>
      <c r="L7" s="6">
        <v>17</v>
      </c>
    </row>
    <row r="8" spans="1:12" ht="12.75">
      <c r="A8" s="20" t="s">
        <v>72</v>
      </c>
      <c r="B8" s="73" t="s">
        <v>37</v>
      </c>
      <c r="C8" s="21" t="s">
        <v>39</v>
      </c>
      <c r="D8" s="21" t="s">
        <v>38</v>
      </c>
      <c r="E8" s="76" t="s">
        <v>42</v>
      </c>
      <c r="F8" s="77" t="s">
        <v>40</v>
      </c>
      <c r="G8" s="76" t="s">
        <v>37</v>
      </c>
      <c r="H8" s="73" t="s">
        <v>69</v>
      </c>
      <c r="I8" s="21" t="s">
        <v>38</v>
      </c>
      <c r="J8" s="76" t="s">
        <v>41</v>
      </c>
      <c r="K8" s="21" t="s">
        <v>40</v>
      </c>
      <c r="L8" s="6">
        <v>16</v>
      </c>
    </row>
    <row r="9" spans="1:12" ht="12.75">
      <c r="A9" s="20" t="s">
        <v>26</v>
      </c>
      <c r="B9" s="77" t="s">
        <v>38</v>
      </c>
      <c r="C9" s="73" t="s">
        <v>40</v>
      </c>
      <c r="D9" s="21" t="s">
        <v>60</v>
      </c>
      <c r="E9" s="76" t="s">
        <v>42</v>
      </c>
      <c r="F9" s="21" t="s">
        <v>41</v>
      </c>
      <c r="G9" s="76" t="s">
        <v>41</v>
      </c>
      <c r="H9" s="77" t="s">
        <v>43</v>
      </c>
      <c r="I9" s="21" t="s">
        <v>41</v>
      </c>
      <c r="J9" s="77" t="s">
        <v>38</v>
      </c>
      <c r="K9" s="21" t="s">
        <v>41</v>
      </c>
      <c r="L9" s="6">
        <v>16</v>
      </c>
    </row>
    <row r="10" spans="1:12" ht="12.75">
      <c r="A10" s="20" t="s">
        <v>33</v>
      </c>
      <c r="B10" s="73" t="s">
        <v>37</v>
      </c>
      <c r="C10" s="21" t="s">
        <v>41</v>
      </c>
      <c r="D10" s="77" t="s">
        <v>40</v>
      </c>
      <c r="E10" s="76" t="s">
        <v>69</v>
      </c>
      <c r="F10" s="21" t="s">
        <v>60</v>
      </c>
      <c r="G10" s="76" t="s">
        <v>41</v>
      </c>
      <c r="H10" s="76" t="s">
        <v>42</v>
      </c>
      <c r="I10" s="21" t="s">
        <v>37</v>
      </c>
      <c r="J10" s="77" t="s">
        <v>38</v>
      </c>
      <c r="K10" s="21" t="s">
        <v>44</v>
      </c>
      <c r="L10" s="6">
        <v>14</v>
      </c>
    </row>
    <row r="11" spans="1:12" ht="12.75">
      <c r="A11" s="20" t="s">
        <v>76</v>
      </c>
      <c r="B11" s="21" t="s">
        <v>40</v>
      </c>
      <c r="C11" s="21" t="s">
        <v>37</v>
      </c>
      <c r="D11" s="73" t="s">
        <v>78</v>
      </c>
      <c r="E11" s="76" t="s">
        <v>42</v>
      </c>
      <c r="F11" s="21" t="s">
        <v>41</v>
      </c>
      <c r="G11" s="76" t="s">
        <v>41</v>
      </c>
      <c r="H11" s="76" t="s">
        <v>42</v>
      </c>
      <c r="I11" s="77" t="s">
        <v>40</v>
      </c>
      <c r="J11" s="77" t="s">
        <v>38</v>
      </c>
      <c r="K11" s="21" t="s">
        <v>38</v>
      </c>
      <c r="L11" s="6">
        <v>14</v>
      </c>
    </row>
    <row r="12" spans="1:12" ht="12.75">
      <c r="A12" s="20" t="s">
        <v>70</v>
      </c>
      <c r="B12" s="21" t="s">
        <v>40</v>
      </c>
      <c r="C12" s="21" t="s">
        <v>38</v>
      </c>
      <c r="D12" s="77" t="s">
        <v>40</v>
      </c>
      <c r="E12" s="76" t="s">
        <v>69</v>
      </c>
      <c r="F12" s="21" t="s">
        <v>38</v>
      </c>
      <c r="G12" s="76" t="s">
        <v>38</v>
      </c>
      <c r="H12" s="73" t="s">
        <v>69</v>
      </c>
      <c r="I12" s="21" t="s">
        <v>37</v>
      </c>
      <c r="J12" s="77" t="s">
        <v>38</v>
      </c>
      <c r="K12" s="21" t="s">
        <v>41</v>
      </c>
      <c r="L12" s="6">
        <v>13</v>
      </c>
    </row>
    <row r="13" spans="1:12" ht="12.75">
      <c r="A13" s="20" t="s">
        <v>52</v>
      </c>
      <c r="B13" s="77" t="s">
        <v>38</v>
      </c>
      <c r="C13" s="21" t="s">
        <v>38</v>
      </c>
      <c r="D13" s="73" t="s">
        <v>78</v>
      </c>
      <c r="E13" s="21" t="s">
        <v>40</v>
      </c>
      <c r="F13" s="21" t="s">
        <v>37</v>
      </c>
      <c r="G13" s="76" t="s">
        <v>37</v>
      </c>
      <c r="H13" s="76" t="s">
        <v>42</v>
      </c>
      <c r="I13" s="21" t="s">
        <v>41</v>
      </c>
      <c r="J13" s="77" t="s">
        <v>38</v>
      </c>
      <c r="K13" s="21" t="s">
        <v>41</v>
      </c>
      <c r="L13" s="6">
        <v>13</v>
      </c>
    </row>
    <row r="14" spans="1:12" ht="12.75">
      <c r="A14" s="20" t="s">
        <v>12</v>
      </c>
      <c r="B14" s="77" t="s">
        <v>38</v>
      </c>
      <c r="C14" s="21" t="s">
        <v>38</v>
      </c>
      <c r="D14" s="77" t="s">
        <v>40</v>
      </c>
      <c r="E14" s="21" t="s">
        <v>40</v>
      </c>
      <c r="F14" s="21" t="s">
        <v>37</v>
      </c>
      <c r="G14" s="76" t="s">
        <v>37</v>
      </c>
      <c r="H14" s="76" t="s">
        <v>39</v>
      </c>
      <c r="I14" s="21" t="s">
        <v>41</v>
      </c>
      <c r="J14" s="73" t="s">
        <v>37</v>
      </c>
      <c r="K14" s="21" t="s">
        <v>41</v>
      </c>
      <c r="L14" s="6">
        <v>13</v>
      </c>
    </row>
    <row r="15" spans="1:12" ht="12.75">
      <c r="A15" s="20" t="s">
        <v>22</v>
      </c>
      <c r="B15" s="73" t="s">
        <v>37</v>
      </c>
      <c r="C15" s="21" t="s">
        <v>37</v>
      </c>
      <c r="D15" s="21" t="s">
        <v>37</v>
      </c>
      <c r="E15" s="76" t="s">
        <v>39</v>
      </c>
      <c r="F15" s="21" t="s">
        <v>37</v>
      </c>
      <c r="G15" s="76" t="s">
        <v>37</v>
      </c>
      <c r="H15" s="76" t="s">
        <v>39</v>
      </c>
      <c r="I15" s="21" t="s">
        <v>37</v>
      </c>
      <c r="J15" s="73" t="s">
        <v>37</v>
      </c>
      <c r="K15" s="21" t="s">
        <v>37</v>
      </c>
      <c r="L15" s="6">
        <v>13</v>
      </c>
    </row>
    <row r="16" spans="1:12" ht="12.75">
      <c r="A16" s="20" t="s">
        <v>23</v>
      </c>
      <c r="B16" s="73" t="s">
        <v>37</v>
      </c>
      <c r="C16" s="21" t="s">
        <v>38</v>
      </c>
      <c r="D16" s="77" t="s">
        <v>40</v>
      </c>
      <c r="E16" s="76" t="s">
        <v>42</v>
      </c>
      <c r="F16" s="21" t="s">
        <v>41</v>
      </c>
      <c r="G16" s="76" t="s">
        <v>37</v>
      </c>
      <c r="H16" s="76" t="s">
        <v>42</v>
      </c>
      <c r="I16" s="21" t="s">
        <v>37</v>
      </c>
      <c r="J16" s="76" t="s">
        <v>41</v>
      </c>
      <c r="K16" s="21" t="s">
        <v>37</v>
      </c>
      <c r="L16" s="6">
        <v>12</v>
      </c>
    </row>
    <row r="17" spans="1:12" ht="12.75">
      <c r="A17" s="20" t="s">
        <v>10</v>
      </c>
      <c r="B17" s="77" t="s">
        <v>38</v>
      </c>
      <c r="C17" s="21" t="s">
        <v>38</v>
      </c>
      <c r="D17" s="73" t="s">
        <v>78</v>
      </c>
      <c r="E17" s="76" t="s">
        <v>42</v>
      </c>
      <c r="F17" s="21" t="s">
        <v>37</v>
      </c>
      <c r="G17" s="76" t="s">
        <v>37</v>
      </c>
      <c r="H17" s="76" t="s">
        <v>42</v>
      </c>
      <c r="I17" s="21" t="s">
        <v>38</v>
      </c>
      <c r="J17" s="76" t="s">
        <v>41</v>
      </c>
      <c r="K17" s="21" t="s">
        <v>41</v>
      </c>
      <c r="L17" s="6">
        <v>12</v>
      </c>
    </row>
    <row r="18" spans="1:12" ht="12.75">
      <c r="A18" s="20" t="s">
        <v>30</v>
      </c>
      <c r="B18" s="21" t="s">
        <v>40</v>
      </c>
      <c r="C18" s="73" t="s">
        <v>40</v>
      </c>
      <c r="D18" s="21" t="s">
        <v>42</v>
      </c>
      <c r="E18" s="21" t="s">
        <v>40</v>
      </c>
      <c r="F18" s="21" t="s">
        <v>37</v>
      </c>
      <c r="G18" s="76" t="s">
        <v>41</v>
      </c>
      <c r="H18" s="77" t="s">
        <v>43</v>
      </c>
      <c r="I18" s="21" t="s">
        <v>37</v>
      </c>
      <c r="J18" s="77" t="s">
        <v>38</v>
      </c>
      <c r="K18" s="21" t="s">
        <v>41</v>
      </c>
      <c r="L18" s="6">
        <v>12</v>
      </c>
    </row>
    <row r="19" spans="1:12" ht="12.75">
      <c r="A19" s="20" t="s">
        <v>67</v>
      </c>
      <c r="B19" s="21" t="s">
        <v>40</v>
      </c>
      <c r="C19" s="21" t="s">
        <v>38</v>
      </c>
      <c r="D19" s="77" t="s">
        <v>40</v>
      </c>
      <c r="E19" s="76" t="s">
        <v>42</v>
      </c>
      <c r="F19" s="21" t="s">
        <v>38</v>
      </c>
      <c r="G19" s="76" t="s">
        <v>38</v>
      </c>
      <c r="H19" s="76" t="s">
        <v>39</v>
      </c>
      <c r="I19" s="77" t="s">
        <v>40</v>
      </c>
      <c r="J19" s="77" t="s">
        <v>38</v>
      </c>
      <c r="K19" s="21" t="s">
        <v>38</v>
      </c>
      <c r="L19" s="6">
        <v>12</v>
      </c>
    </row>
    <row r="20" spans="1:12" ht="12.75">
      <c r="A20" s="20" t="s">
        <v>153</v>
      </c>
      <c r="B20" s="21" t="s">
        <v>40</v>
      </c>
      <c r="C20" s="21" t="s">
        <v>39</v>
      </c>
      <c r="D20" s="73" t="s">
        <v>78</v>
      </c>
      <c r="E20" s="76" t="s">
        <v>42</v>
      </c>
      <c r="F20" s="21" t="s">
        <v>41</v>
      </c>
      <c r="G20" s="76" t="s">
        <v>38</v>
      </c>
      <c r="H20" s="76" t="s">
        <v>111</v>
      </c>
      <c r="I20" s="21" t="s">
        <v>60</v>
      </c>
      <c r="J20" s="77" t="s">
        <v>38</v>
      </c>
      <c r="K20" s="21" t="s">
        <v>40</v>
      </c>
      <c r="L20" s="6">
        <v>11</v>
      </c>
    </row>
    <row r="21" spans="1:12" ht="12.75">
      <c r="A21" s="20" t="s">
        <v>11</v>
      </c>
      <c r="B21" s="77" t="s">
        <v>38</v>
      </c>
      <c r="C21" s="21" t="s">
        <v>38</v>
      </c>
      <c r="D21" s="21" t="s">
        <v>38</v>
      </c>
      <c r="E21" s="21" t="s">
        <v>40</v>
      </c>
      <c r="F21" s="77" t="s">
        <v>40</v>
      </c>
      <c r="G21" s="76" t="s">
        <v>38</v>
      </c>
      <c r="H21" s="76" t="s">
        <v>42</v>
      </c>
      <c r="I21" s="21" t="s">
        <v>38</v>
      </c>
      <c r="J21" s="77" t="s">
        <v>38</v>
      </c>
      <c r="K21" s="21" t="s">
        <v>38</v>
      </c>
      <c r="L21" s="6">
        <v>11</v>
      </c>
    </row>
    <row r="22" spans="1:12" ht="12.75">
      <c r="A22" s="20" t="s">
        <v>54</v>
      </c>
      <c r="B22" s="21" t="s">
        <v>40</v>
      </c>
      <c r="C22" s="73" t="s">
        <v>40</v>
      </c>
      <c r="D22" s="21" t="s">
        <v>38</v>
      </c>
      <c r="E22" s="76" t="s">
        <v>42</v>
      </c>
      <c r="F22" s="21" t="s">
        <v>41</v>
      </c>
      <c r="G22" s="76" t="s">
        <v>37</v>
      </c>
      <c r="H22" s="76" t="s">
        <v>39</v>
      </c>
      <c r="I22" s="21" t="s">
        <v>37</v>
      </c>
      <c r="J22" s="77" t="s">
        <v>38</v>
      </c>
      <c r="K22" s="21" t="s">
        <v>37</v>
      </c>
      <c r="L22" s="6">
        <v>11</v>
      </c>
    </row>
    <row r="23" spans="1:12" ht="12.75">
      <c r="A23" s="20" t="s">
        <v>75</v>
      </c>
      <c r="B23" s="21" t="s">
        <v>39</v>
      </c>
      <c r="C23" s="21" t="s">
        <v>39</v>
      </c>
      <c r="D23" s="21" t="s">
        <v>37</v>
      </c>
      <c r="E23" s="76" t="s">
        <v>42</v>
      </c>
      <c r="F23" s="21" t="s">
        <v>41</v>
      </c>
      <c r="G23" s="76" t="s">
        <v>37</v>
      </c>
      <c r="H23" s="76" t="s">
        <v>42</v>
      </c>
      <c r="I23" s="77" t="s">
        <v>40</v>
      </c>
      <c r="J23" s="73" t="s">
        <v>37</v>
      </c>
      <c r="K23" s="21" t="s">
        <v>37</v>
      </c>
      <c r="L23" s="6">
        <v>11</v>
      </c>
    </row>
    <row r="24" spans="1:12" ht="12.75">
      <c r="A24" s="20" t="s">
        <v>66</v>
      </c>
      <c r="B24" s="73" t="s">
        <v>37</v>
      </c>
      <c r="C24" s="21" t="s">
        <v>38</v>
      </c>
      <c r="D24" s="21" t="s">
        <v>42</v>
      </c>
      <c r="E24" s="21" t="s">
        <v>40</v>
      </c>
      <c r="F24" s="21" t="s">
        <v>38</v>
      </c>
      <c r="G24" s="76" t="s">
        <v>38</v>
      </c>
      <c r="H24" s="76" t="s">
        <v>39</v>
      </c>
      <c r="I24" s="21" t="s">
        <v>38</v>
      </c>
      <c r="J24" s="77" t="s">
        <v>38</v>
      </c>
      <c r="K24" s="21" t="s">
        <v>38</v>
      </c>
      <c r="L24" s="6">
        <v>10</v>
      </c>
    </row>
    <row r="25" spans="1:12" ht="12.75">
      <c r="A25" s="20" t="s">
        <v>25</v>
      </c>
      <c r="B25" s="21" t="s">
        <v>40</v>
      </c>
      <c r="C25" s="73" t="s">
        <v>40</v>
      </c>
      <c r="D25" s="21" t="s">
        <v>38</v>
      </c>
      <c r="E25" s="76" t="s">
        <v>42</v>
      </c>
      <c r="F25" s="21" t="s">
        <v>41</v>
      </c>
      <c r="G25" s="76" t="s">
        <v>37</v>
      </c>
      <c r="H25" s="76" t="s">
        <v>42</v>
      </c>
      <c r="I25" s="21" t="s">
        <v>38</v>
      </c>
      <c r="J25" s="76" t="s">
        <v>60</v>
      </c>
      <c r="K25" s="21" t="s">
        <v>37</v>
      </c>
      <c r="L25" s="6">
        <v>9</v>
      </c>
    </row>
    <row r="26" spans="1:12" ht="12.75">
      <c r="A26" s="20" t="s">
        <v>29</v>
      </c>
      <c r="B26" s="21" t="s">
        <v>40</v>
      </c>
      <c r="C26" s="73" t="s">
        <v>40</v>
      </c>
      <c r="D26" s="21" t="s">
        <v>42</v>
      </c>
      <c r="E26" s="76" t="s">
        <v>39</v>
      </c>
      <c r="F26" s="21" t="s">
        <v>37</v>
      </c>
      <c r="G26" s="76" t="s">
        <v>41</v>
      </c>
      <c r="H26" s="76" t="s">
        <v>42</v>
      </c>
      <c r="I26" s="21" t="s">
        <v>37</v>
      </c>
      <c r="J26" s="76" t="s">
        <v>41</v>
      </c>
      <c r="K26" s="21" t="s">
        <v>37</v>
      </c>
      <c r="L26" s="6">
        <v>9</v>
      </c>
    </row>
    <row r="27" spans="1:12" ht="12.75">
      <c r="A27" s="20" t="s">
        <v>21</v>
      </c>
      <c r="B27" s="77" t="s">
        <v>38</v>
      </c>
      <c r="C27" s="21" t="s">
        <v>37</v>
      </c>
      <c r="D27" s="21" t="s">
        <v>38</v>
      </c>
      <c r="E27" s="76" t="s">
        <v>39</v>
      </c>
      <c r="F27" s="21" t="s">
        <v>37</v>
      </c>
      <c r="G27" s="76" t="s">
        <v>41</v>
      </c>
      <c r="H27" s="76" t="s">
        <v>42</v>
      </c>
      <c r="I27" s="21" t="s">
        <v>38</v>
      </c>
      <c r="J27" s="77" t="s">
        <v>38</v>
      </c>
      <c r="K27" s="21" t="s">
        <v>41</v>
      </c>
      <c r="L27" s="6">
        <v>9</v>
      </c>
    </row>
    <row r="28" spans="1:12" ht="12.75">
      <c r="A28" s="20" t="s">
        <v>13</v>
      </c>
      <c r="B28" s="21" t="s">
        <v>42</v>
      </c>
      <c r="C28" s="21" t="s">
        <v>39</v>
      </c>
      <c r="D28" s="77" t="s">
        <v>40</v>
      </c>
      <c r="E28" s="76" t="s">
        <v>42</v>
      </c>
      <c r="F28" s="21" t="s">
        <v>60</v>
      </c>
      <c r="G28" s="76" t="s">
        <v>41</v>
      </c>
      <c r="H28" s="76" t="s">
        <v>39</v>
      </c>
      <c r="I28" s="21" t="s">
        <v>38</v>
      </c>
      <c r="J28" s="77" t="s">
        <v>80</v>
      </c>
      <c r="K28" s="21" t="s">
        <v>41</v>
      </c>
      <c r="L28" s="6">
        <v>9</v>
      </c>
    </row>
    <row r="29" spans="1:12" ht="12.75">
      <c r="A29" s="20" t="s">
        <v>45</v>
      </c>
      <c r="B29" s="21" t="s">
        <v>40</v>
      </c>
      <c r="C29" s="21" t="s">
        <v>38</v>
      </c>
      <c r="D29" s="77" t="s">
        <v>40</v>
      </c>
      <c r="E29" s="76" t="s">
        <v>42</v>
      </c>
      <c r="F29" s="21" t="s">
        <v>37</v>
      </c>
      <c r="G29" s="76" t="s">
        <v>38</v>
      </c>
      <c r="H29" s="76" t="s">
        <v>42</v>
      </c>
      <c r="I29" s="21" t="s">
        <v>38</v>
      </c>
      <c r="J29" s="77" t="s">
        <v>38</v>
      </c>
      <c r="K29" s="21" t="s">
        <v>37</v>
      </c>
      <c r="L29" s="6">
        <v>9</v>
      </c>
    </row>
    <row r="30" spans="1:12" ht="12.75">
      <c r="A30" s="20" t="s">
        <v>35</v>
      </c>
      <c r="B30" s="21" t="s">
        <v>42</v>
      </c>
      <c r="C30" s="21" t="s">
        <v>69</v>
      </c>
      <c r="D30" s="21" t="s">
        <v>42</v>
      </c>
      <c r="E30" s="76" t="s">
        <v>39</v>
      </c>
      <c r="F30" s="21" t="s">
        <v>41</v>
      </c>
      <c r="G30" s="21" t="s">
        <v>39</v>
      </c>
      <c r="H30" s="73" t="s">
        <v>69</v>
      </c>
      <c r="I30" s="21" t="s">
        <v>37</v>
      </c>
      <c r="J30" s="77" t="s">
        <v>38</v>
      </c>
      <c r="K30" s="21" t="s">
        <v>40</v>
      </c>
      <c r="L30" s="6">
        <v>9</v>
      </c>
    </row>
    <row r="31" spans="1:12" ht="12.75">
      <c r="A31" s="20" t="s">
        <v>15</v>
      </c>
      <c r="B31" s="21" t="s">
        <v>42</v>
      </c>
      <c r="C31" s="21" t="s">
        <v>38</v>
      </c>
      <c r="D31" s="21" t="s">
        <v>37</v>
      </c>
      <c r="E31" s="76" t="s">
        <v>39</v>
      </c>
      <c r="F31" s="21" t="s">
        <v>41</v>
      </c>
      <c r="G31" s="76" t="s">
        <v>41</v>
      </c>
      <c r="H31" s="73" t="s">
        <v>69</v>
      </c>
      <c r="I31" s="21" t="s">
        <v>38</v>
      </c>
      <c r="J31" s="76" t="s">
        <v>41</v>
      </c>
      <c r="K31" s="21" t="s">
        <v>51</v>
      </c>
      <c r="L31" s="6">
        <v>8</v>
      </c>
    </row>
    <row r="32" spans="1:12" ht="12.75">
      <c r="A32" s="20" t="s">
        <v>19</v>
      </c>
      <c r="B32" s="21" t="s">
        <v>40</v>
      </c>
      <c r="C32" s="73" t="s">
        <v>40</v>
      </c>
      <c r="D32" s="21" t="s">
        <v>38</v>
      </c>
      <c r="E32" s="21" t="s">
        <v>40</v>
      </c>
      <c r="F32" s="21" t="s">
        <v>38</v>
      </c>
      <c r="G32" s="76" t="s">
        <v>41</v>
      </c>
      <c r="H32" s="76" t="s">
        <v>42</v>
      </c>
      <c r="I32" s="21" t="s">
        <v>38</v>
      </c>
      <c r="J32" s="76" t="s">
        <v>41</v>
      </c>
      <c r="K32" s="21" t="s">
        <v>41</v>
      </c>
      <c r="L32" s="6">
        <v>8</v>
      </c>
    </row>
    <row r="33" spans="1:12" ht="12.75">
      <c r="A33" s="20" t="s">
        <v>46</v>
      </c>
      <c r="B33" s="21" t="s">
        <v>42</v>
      </c>
      <c r="C33" s="21" t="s">
        <v>39</v>
      </c>
      <c r="D33" s="21" t="s">
        <v>38</v>
      </c>
      <c r="E33" s="76" t="s">
        <v>69</v>
      </c>
      <c r="F33" s="21" t="s">
        <v>38</v>
      </c>
      <c r="G33" s="76" t="s">
        <v>41</v>
      </c>
      <c r="H33" s="77" t="s">
        <v>43</v>
      </c>
      <c r="I33" s="21" t="s">
        <v>38</v>
      </c>
      <c r="J33" s="77" t="s">
        <v>38</v>
      </c>
      <c r="K33" s="21" t="s">
        <v>37</v>
      </c>
      <c r="L33" s="6">
        <v>8</v>
      </c>
    </row>
    <row r="34" spans="1:12" ht="12.75">
      <c r="A34" s="20" t="s">
        <v>28</v>
      </c>
      <c r="B34" s="21" t="s">
        <v>40</v>
      </c>
      <c r="C34" s="21" t="s">
        <v>39</v>
      </c>
      <c r="D34" s="21" t="s">
        <v>42</v>
      </c>
      <c r="E34" s="21" t="s">
        <v>40</v>
      </c>
      <c r="F34" s="21" t="s">
        <v>41</v>
      </c>
      <c r="G34" s="76" t="s">
        <v>37</v>
      </c>
      <c r="H34" s="73" t="s">
        <v>69</v>
      </c>
      <c r="I34" s="21" t="s">
        <v>37</v>
      </c>
      <c r="J34" s="76" t="s">
        <v>41</v>
      </c>
      <c r="K34" s="21" t="s">
        <v>37</v>
      </c>
      <c r="L34" s="6">
        <v>7</v>
      </c>
    </row>
    <row r="35" spans="1:12" ht="12.75">
      <c r="A35" s="20" t="s">
        <v>16</v>
      </c>
      <c r="B35" s="21" t="s">
        <v>42</v>
      </c>
      <c r="C35" s="21" t="s">
        <v>37</v>
      </c>
      <c r="D35" s="77" t="s">
        <v>40</v>
      </c>
      <c r="E35" s="21" t="s">
        <v>37</v>
      </c>
      <c r="F35" s="21" t="s">
        <v>41</v>
      </c>
      <c r="G35" s="76" t="s">
        <v>37</v>
      </c>
      <c r="H35" s="76" t="s">
        <v>42</v>
      </c>
      <c r="I35" s="21" t="s">
        <v>60</v>
      </c>
      <c r="J35" s="76" t="s">
        <v>41</v>
      </c>
      <c r="K35" s="21" t="s">
        <v>40</v>
      </c>
      <c r="L35" s="6">
        <v>6</v>
      </c>
    </row>
    <row r="36" spans="1:12" ht="12.75">
      <c r="A36" s="20" t="s">
        <v>20</v>
      </c>
      <c r="B36" s="21" t="s">
        <v>42</v>
      </c>
      <c r="C36" s="21" t="s">
        <v>39</v>
      </c>
      <c r="D36" s="21" t="s">
        <v>80</v>
      </c>
      <c r="E36" s="76" t="s">
        <v>42</v>
      </c>
      <c r="F36" s="21" t="s">
        <v>38</v>
      </c>
      <c r="G36" s="76" t="s">
        <v>37</v>
      </c>
      <c r="H36" s="76" t="s">
        <v>39</v>
      </c>
      <c r="I36" s="21" t="s">
        <v>38</v>
      </c>
      <c r="J36" s="77" t="s">
        <v>38</v>
      </c>
      <c r="K36" s="21" t="s">
        <v>40</v>
      </c>
      <c r="L36" s="6">
        <v>6</v>
      </c>
    </row>
    <row r="37" spans="1:12" ht="12.75">
      <c r="A37" s="20" t="s">
        <v>110</v>
      </c>
      <c r="B37" s="21" t="s">
        <v>39</v>
      </c>
      <c r="C37" s="21" t="s">
        <v>37</v>
      </c>
      <c r="D37" s="77" t="s">
        <v>44</v>
      </c>
      <c r="E37" s="21" t="s">
        <v>44</v>
      </c>
      <c r="F37" s="21" t="s">
        <v>38</v>
      </c>
      <c r="G37" s="21" t="s">
        <v>44</v>
      </c>
      <c r="H37" s="76" t="s">
        <v>39</v>
      </c>
      <c r="I37" s="21" t="s">
        <v>37</v>
      </c>
      <c r="J37" s="76" t="s">
        <v>60</v>
      </c>
      <c r="K37" s="21" t="s">
        <v>41</v>
      </c>
      <c r="L37" s="6">
        <v>5</v>
      </c>
    </row>
    <row r="38" spans="1:12" ht="12.75">
      <c r="A38" s="20" t="s">
        <v>73</v>
      </c>
      <c r="B38" s="21" t="s">
        <v>40</v>
      </c>
      <c r="C38" s="21" t="s">
        <v>42</v>
      </c>
      <c r="D38" s="21" t="s">
        <v>38</v>
      </c>
      <c r="E38" s="21" t="s">
        <v>40</v>
      </c>
      <c r="F38" s="21" t="s">
        <v>37</v>
      </c>
      <c r="G38" s="76" t="s">
        <v>41</v>
      </c>
      <c r="H38" s="76" t="s">
        <v>42</v>
      </c>
      <c r="I38" s="21" t="s">
        <v>37</v>
      </c>
      <c r="J38" s="77" t="s">
        <v>38</v>
      </c>
      <c r="K38" s="21" t="s">
        <v>37</v>
      </c>
      <c r="L38" s="6">
        <v>5</v>
      </c>
    </row>
    <row r="39" spans="1:12" ht="12.75">
      <c r="A39" s="20" t="s">
        <v>24</v>
      </c>
      <c r="B39" s="21" t="s">
        <v>69</v>
      </c>
      <c r="C39" s="21" t="s">
        <v>39</v>
      </c>
      <c r="D39" s="21" t="s">
        <v>42</v>
      </c>
      <c r="E39" s="76" t="s">
        <v>42</v>
      </c>
      <c r="F39" s="21" t="s">
        <v>41</v>
      </c>
      <c r="G39" s="76" t="s">
        <v>37</v>
      </c>
      <c r="H39" s="76" t="s">
        <v>42</v>
      </c>
      <c r="I39" s="21" t="s">
        <v>41</v>
      </c>
      <c r="J39" s="76" t="s">
        <v>41</v>
      </c>
      <c r="K39" s="21" t="s">
        <v>37</v>
      </c>
      <c r="L39" s="6">
        <v>4</v>
      </c>
    </row>
    <row r="40" spans="1:12" ht="12.75">
      <c r="A40" s="20" t="s">
        <v>154</v>
      </c>
      <c r="B40" s="21" t="s">
        <v>40</v>
      </c>
      <c r="C40" s="21" t="s">
        <v>38</v>
      </c>
      <c r="D40" s="21" t="s">
        <v>38</v>
      </c>
      <c r="E40" s="76" t="s">
        <v>39</v>
      </c>
      <c r="F40" s="21" t="s">
        <v>38</v>
      </c>
      <c r="G40" s="76" t="s">
        <v>37</v>
      </c>
      <c r="H40" s="76" t="s">
        <v>42</v>
      </c>
      <c r="I40" s="21" t="s">
        <v>41</v>
      </c>
      <c r="J40" s="76" t="s">
        <v>60</v>
      </c>
      <c r="K40" s="21" t="s">
        <v>41</v>
      </c>
      <c r="L40" s="6">
        <v>4</v>
      </c>
    </row>
    <row r="41" spans="1:12" ht="12.75">
      <c r="A41" s="20" t="s">
        <v>18</v>
      </c>
      <c r="B41" s="21" t="s">
        <v>42</v>
      </c>
      <c r="C41" s="21" t="s">
        <v>38</v>
      </c>
      <c r="D41" s="21" t="s">
        <v>42</v>
      </c>
      <c r="E41" s="76" t="s">
        <v>42</v>
      </c>
      <c r="F41" s="21" t="s">
        <v>38</v>
      </c>
      <c r="G41" s="76" t="s">
        <v>41</v>
      </c>
      <c r="H41" s="76" t="s">
        <v>42</v>
      </c>
      <c r="I41" s="21" t="s">
        <v>41</v>
      </c>
      <c r="J41" s="76" t="s">
        <v>41</v>
      </c>
      <c r="K41" s="21" t="s">
        <v>41</v>
      </c>
      <c r="L41" s="6">
        <v>4</v>
      </c>
    </row>
    <row r="42" spans="1:12" ht="12.75">
      <c r="A42" s="20" t="s">
        <v>49</v>
      </c>
      <c r="B42" s="21" t="s">
        <v>39</v>
      </c>
      <c r="C42" s="21" t="s">
        <v>41</v>
      </c>
      <c r="D42" s="21" t="s">
        <v>38</v>
      </c>
      <c r="E42" s="21" t="s">
        <v>40</v>
      </c>
      <c r="F42" s="21" t="s">
        <v>41</v>
      </c>
      <c r="G42" s="76" t="s">
        <v>41</v>
      </c>
      <c r="H42" s="21" t="s">
        <v>40</v>
      </c>
      <c r="I42" s="21" t="s">
        <v>37</v>
      </c>
      <c r="J42" s="77" t="s">
        <v>38</v>
      </c>
      <c r="K42" s="21" t="s">
        <v>60</v>
      </c>
      <c r="L42" s="6">
        <v>4</v>
      </c>
    </row>
    <row r="43" spans="1:12" ht="12.75">
      <c r="A43" s="20" t="s">
        <v>14</v>
      </c>
      <c r="B43" s="21" t="s">
        <v>40</v>
      </c>
      <c r="C43" s="21" t="s">
        <v>38</v>
      </c>
      <c r="D43" s="21" t="s">
        <v>37</v>
      </c>
      <c r="E43" s="21" t="s">
        <v>40</v>
      </c>
      <c r="F43" s="21" t="s">
        <v>41</v>
      </c>
      <c r="G43" s="76" t="s">
        <v>38</v>
      </c>
      <c r="H43" s="76" t="s">
        <v>42</v>
      </c>
      <c r="I43" s="21" t="s">
        <v>38</v>
      </c>
      <c r="J43" s="76" t="s">
        <v>41</v>
      </c>
      <c r="K43" s="21" t="s">
        <v>38</v>
      </c>
      <c r="L43" s="6">
        <v>3</v>
      </c>
    </row>
    <row r="44" spans="1:12" ht="12.75">
      <c r="A44" s="20" t="s">
        <v>9</v>
      </c>
      <c r="B44" s="21" t="s">
        <v>42</v>
      </c>
      <c r="C44" s="21" t="s">
        <v>42</v>
      </c>
      <c r="D44" s="21" t="s">
        <v>38</v>
      </c>
      <c r="E44" s="76" t="s">
        <v>42</v>
      </c>
      <c r="F44" s="21" t="s">
        <v>41</v>
      </c>
      <c r="G44" s="21" t="s">
        <v>40</v>
      </c>
      <c r="H44" s="76" t="s">
        <v>42</v>
      </c>
      <c r="I44" s="21" t="s">
        <v>37</v>
      </c>
      <c r="J44" s="76" t="s">
        <v>41</v>
      </c>
      <c r="K44" s="21" t="s">
        <v>37</v>
      </c>
      <c r="L44" s="6">
        <v>3</v>
      </c>
    </row>
    <row r="45" spans="1:12" ht="12.75">
      <c r="A45" s="20" t="s">
        <v>74</v>
      </c>
      <c r="B45" s="21" t="s">
        <v>40</v>
      </c>
      <c r="C45" s="21" t="s">
        <v>39</v>
      </c>
      <c r="D45" s="21" t="s">
        <v>38</v>
      </c>
      <c r="E45" s="21" t="s">
        <v>40</v>
      </c>
      <c r="F45" s="21" t="s">
        <v>60</v>
      </c>
      <c r="G45" s="76" t="s">
        <v>37</v>
      </c>
      <c r="H45" s="76" t="s">
        <v>42</v>
      </c>
      <c r="I45" s="21" t="s">
        <v>37</v>
      </c>
      <c r="J45" s="76" t="s">
        <v>41</v>
      </c>
      <c r="K45" s="21" t="s">
        <v>41</v>
      </c>
      <c r="L45" s="6">
        <v>3</v>
      </c>
    </row>
    <row r="46" ht="12.75">
      <c r="A46" s="75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78" t="s">
        <v>61</v>
      </c>
      <c r="Q1" s="79" t="s">
        <v>62</v>
      </c>
      <c r="R1" s="79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78"/>
      <c r="Q2" s="79"/>
      <c r="R2" s="79"/>
    </row>
    <row r="3" spans="2:18" ht="12.75">
      <c r="B3" s="17" t="s">
        <v>34</v>
      </c>
      <c r="C3" s="6">
        <v>329</v>
      </c>
      <c r="D3" s="9">
        <v>33</v>
      </c>
      <c r="E3" s="9">
        <v>31</v>
      </c>
      <c r="F3" s="9">
        <v>71</v>
      </c>
      <c r="G3" s="9">
        <v>24</v>
      </c>
      <c r="H3" s="7">
        <v>30</v>
      </c>
      <c r="I3" s="7">
        <v>31</v>
      </c>
      <c r="J3" s="7">
        <v>68</v>
      </c>
      <c r="K3" s="7">
        <v>3300031</v>
      </c>
      <c r="L3" s="7">
        <v>7199975</v>
      </c>
      <c r="P3" s="25">
        <f>F3+E3+D3</f>
        <v>135</v>
      </c>
      <c r="Q3" s="32">
        <f>ROUND(((E3+D3)/P3*100),0)</f>
        <v>47</v>
      </c>
      <c r="R3" s="32">
        <f>ROUND((D3/P3*100),0)</f>
        <v>24</v>
      </c>
    </row>
    <row r="4" spans="2:18" ht="12.75">
      <c r="B4" s="17" t="s">
        <v>19</v>
      </c>
      <c r="C4" s="6">
        <v>323</v>
      </c>
      <c r="D4" s="9">
        <v>27</v>
      </c>
      <c r="E4" s="9">
        <v>41</v>
      </c>
      <c r="F4" s="9">
        <v>65</v>
      </c>
      <c r="G4" s="9">
        <v>6</v>
      </c>
      <c r="H4" s="7">
        <v>26</v>
      </c>
      <c r="I4" s="7">
        <v>41</v>
      </c>
      <c r="J4" s="7">
        <v>62</v>
      </c>
      <c r="K4" s="7">
        <v>2700041</v>
      </c>
      <c r="L4" s="7">
        <v>6599993</v>
      </c>
      <c r="P4" s="25">
        <f aca="true" t="shared" si="0" ref="P4:P56">F4+E4+D4</f>
        <v>133</v>
      </c>
      <c r="Q4" s="32">
        <f aca="true" t="shared" si="1" ref="Q4:Q52">ROUND(((E4+D4)/P4*100),0)</f>
        <v>51</v>
      </c>
      <c r="R4" s="32">
        <f aca="true" t="shared" si="2" ref="R4:R52">ROUND((D4/P4*100),0)</f>
        <v>20</v>
      </c>
    </row>
    <row r="5" spans="2:18" ht="12.75">
      <c r="B5" s="17" t="s">
        <v>49</v>
      </c>
      <c r="C5" s="6">
        <v>322</v>
      </c>
      <c r="D5" s="9">
        <v>32</v>
      </c>
      <c r="E5" s="9">
        <v>33</v>
      </c>
      <c r="F5" s="9">
        <v>63</v>
      </c>
      <c r="G5" s="9">
        <v>32</v>
      </c>
      <c r="H5" s="7">
        <v>32</v>
      </c>
      <c r="I5" s="7">
        <v>32</v>
      </c>
      <c r="J5" s="7">
        <v>62</v>
      </c>
      <c r="K5" s="7">
        <v>3200033</v>
      </c>
      <c r="L5" s="7">
        <v>6399967</v>
      </c>
      <c r="P5" s="25">
        <f t="shared" si="0"/>
        <v>128</v>
      </c>
      <c r="Q5" s="32">
        <f t="shared" si="1"/>
        <v>51</v>
      </c>
      <c r="R5" s="32">
        <f t="shared" si="2"/>
        <v>25</v>
      </c>
    </row>
    <row r="6" spans="2:18" ht="12.75">
      <c r="B6" s="17" t="s">
        <v>23</v>
      </c>
      <c r="C6" s="6">
        <v>312</v>
      </c>
      <c r="D6" s="9">
        <v>25</v>
      </c>
      <c r="E6" s="9">
        <v>39</v>
      </c>
      <c r="F6" s="9">
        <v>70</v>
      </c>
      <c r="G6" s="9">
        <v>9</v>
      </c>
      <c r="H6" s="7">
        <v>24</v>
      </c>
      <c r="I6" s="7">
        <v>38</v>
      </c>
      <c r="J6" s="7">
        <v>66</v>
      </c>
      <c r="K6" s="7">
        <v>2500039</v>
      </c>
      <c r="L6" s="7">
        <v>7099990</v>
      </c>
      <c r="P6" s="25">
        <f t="shared" si="0"/>
        <v>134</v>
      </c>
      <c r="Q6" s="32">
        <f t="shared" si="1"/>
        <v>48</v>
      </c>
      <c r="R6" s="32">
        <f t="shared" si="2"/>
        <v>19</v>
      </c>
    </row>
    <row r="7" spans="2:18" ht="12.75">
      <c r="B7" s="17" t="s">
        <v>29</v>
      </c>
      <c r="C7" s="6">
        <v>311</v>
      </c>
      <c r="D7" s="9">
        <v>27</v>
      </c>
      <c r="E7" s="9">
        <v>36</v>
      </c>
      <c r="F7" s="9">
        <v>68</v>
      </c>
      <c r="G7" s="9">
        <v>2</v>
      </c>
      <c r="H7" s="7">
        <v>26</v>
      </c>
      <c r="I7" s="7">
        <v>36</v>
      </c>
      <c r="J7" s="7">
        <v>64</v>
      </c>
      <c r="K7" s="7">
        <v>2700036</v>
      </c>
      <c r="L7" s="7">
        <v>6899997</v>
      </c>
      <c r="P7" s="25">
        <f t="shared" si="0"/>
        <v>131</v>
      </c>
      <c r="Q7" s="32">
        <f t="shared" si="1"/>
        <v>48</v>
      </c>
      <c r="R7" s="32">
        <f t="shared" si="2"/>
        <v>21</v>
      </c>
    </row>
    <row r="8" spans="2:18" ht="12.75">
      <c r="B8" s="17" t="s">
        <v>13</v>
      </c>
      <c r="C8" s="6">
        <v>311</v>
      </c>
      <c r="D8" s="9">
        <v>29</v>
      </c>
      <c r="E8" s="9">
        <v>31</v>
      </c>
      <c r="F8" s="9">
        <v>73</v>
      </c>
      <c r="G8" s="9">
        <v>16</v>
      </c>
      <c r="H8" s="7">
        <v>29</v>
      </c>
      <c r="I8" s="7">
        <v>29</v>
      </c>
      <c r="J8" s="7">
        <v>70</v>
      </c>
      <c r="K8" s="7">
        <v>2900031</v>
      </c>
      <c r="L8" s="7">
        <v>7399983</v>
      </c>
      <c r="P8" s="25">
        <f t="shared" si="0"/>
        <v>133</v>
      </c>
      <c r="Q8" s="32">
        <f t="shared" si="1"/>
        <v>45</v>
      </c>
      <c r="R8" s="32">
        <f t="shared" si="2"/>
        <v>22</v>
      </c>
    </row>
    <row r="9" spans="2:18" ht="12.75">
      <c r="B9" s="17" t="s">
        <v>24</v>
      </c>
      <c r="C9" s="6">
        <v>305</v>
      </c>
      <c r="D9" s="9">
        <v>34</v>
      </c>
      <c r="E9" s="9">
        <v>23</v>
      </c>
      <c r="F9" s="9">
        <v>66</v>
      </c>
      <c r="G9" s="9">
        <v>21</v>
      </c>
      <c r="H9" s="7">
        <v>34</v>
      </c>
      <c r="I9" s="7">
        <v>23</v>
      </c>
      <c r="J9" s="7">
        <v>62</v>
      </c>
      <c r="K9" s="7">
        <v>3400023</v>
      </c>
      <c r="L9" s="7">
        <v>6699978</v>
      </c>
      <c r="P9" s="25">
        <f t="shared" si="0"/>
        <v>123</v>
      </c>
      <c r="Q9" s="32">
        <f t="shared" si="1"/>
        <v>46</v>
      </c>
      <c r="R9" s="32">
        <f t="shared" si="2"/>
        <v>28</v>
      </c>
    </row>
    <row r="10" spans="2:18" ht="12.75">
      <c r="B10" s="17" t="s">
        <v>66</v>
      </c>
      <c r="C10" s="6">
        <v>305</v>
      </c>
      <c r="D10" s="9">
        <v>31</v>
      </c>
      <c r="E10" s="9">
        <v>28</v>
      </c>
      <c r="F10" s="9">
        <v>66</v>
      </c>
      <c r="G10" s="9">
        <v>41</v>
      </c>
      <c r="H10" s="7">
        <v>30</v>
      </c>
      <c r="I10" s="7">
        <v>27</v>
      </c>
      <c r="J10" s="7">
        <v>64</v>
      </c>
      <c r="K10" s="7">
        <v>3100028</v>
      </c>
      <c r="L10" s="7">
        <v>6699958</v>
      </c>
      <c r="P10" s="25">
        <f t="shared" si="0"/>
        <v>125</v>
      </c>
      <c r="Q10" s="32">
        <f t="shared" si="1"/>
        <v>47</v>
      </c>
      <c r="R10" s="32">
        <f t="shared" si="2"/>
        <v>25</v>
      </c>
    </row>
    <row r="11" spans="2:18" ht="12.75">
      <c r="B11" s="17" t="s">
        <v>45</v>
      </c>
      <c r="C11" s="6">
        <v>305</v>
      </c>
      <c r="D11" s="9">
        <v>26</v>
      </c>
      <c r="E11" s="9">
        <v>34</v>
      </c>
      <c r="F11" s="9">
        <v>73</v>
      </c>
      <c r="G11" s="9">
        <v>19</v>
      </c>
      <c r="H11" s="7">
        <v>26</v>
      </c>
      <c r="I11" s="7">
        <v>32</v>
      </c>
      <c r="J11" s="7">
        <v>70</v>
      </c>
      <c r="K11" s="7">
        <v>2600034</v>
      </c>
      <c r="L11" s="7">
        <v>7399980</v>
      </c>
      <c r="P11" s="25">
        <f t="shared" si="0"/>
        <v>133</v>
      </c>
      <c r="Q11" s="32">
        <f t="shared" si="1"/>
        <v>45</v>
      </c>
      <c r="R11" s="32">
        <f t="shared" si="2"/>
        <v>20</v>
      </c>
    </row>
    <row r="12" spans="2:18" ht="12.75">
      <c r="B12" s="17" t="s">
        <v>21</v>
      </c>
      <c r="C12" s="6">
        <v>304</v>
      </c>
      <c r="D12" s="9">
        <v>30</v>
      </c>
      <c r="E12" s="9">
        <v>28</v>
      </c>
      <c r="F12" s="9">
        <v>70</v>
      </c>
      <c r="G12" s="9">
        <v>13</v>
      </c>
      <c r="H12" s="7">
        <v>30</v>
      </c>
      <c r="I12" s="7">
        <v>26</v>
      </c>
      <c r="J12" s="7">
        <v>67</v>
      </c>
      <c r="K12" s="7">
        <v>3000028</v>
      </c>
      <c r="L12" s="7">
        <v>7099986</v>
      </c>
      <c r="P12" s="25">
        <f t="shared" si="0"/>
        <v>128</v>
      </c>
      <c r="Q12" s="32">
        <f t="shared" si="1"/>
        <v>45</v>
      </c>
      <c r="R12" s="32">
        <f t="shared" si="2"/>
        <v>23</v>
      </c>
    </row>
    <row r="13" spans="2:18" ht="12.75">
      <c r="B13" s="17" t="s">
        <v>18</v>
      </c>
      <c r="C13" s="6">
        <v>302</v>
      </c>
      <c r="D13" s="9">
        <v>29</v>
      </c>
      <c r="E13" s="9">
        <v>28</v>
      </c>
      <c r="F13" s="9">
        <v>73</v>
      </c>
      <c r="G13" s="9">
        <v>18</v>
      </c>
      <c r="H13" s="7">
        <v>29</v>
      </c>
      <c r="I13" s="7">
        <v>28</v>
      </c>
      <c r="J13" s="7">
        <v>69</v>
      </c>
      <c r="K13" s="7">
        <v>2900028</v>
      </c>
      <c r="L13" s="7">
        <v>7399981</v>
      </c>
      <c r="P13" s="25">
        <f t="shared" si="0"/>
        <v>130</v>
      </c>
      <c r="Q13" s="32">
        <f t="shared" si="1"/>
        <v>44</v>
      </c>
      <c r="R13" s="32">
        <f t="shared" si="2"/>
        <v>22</v>
      </c>
    </row>
    <row r="14" spans="2:18" ht="12.75">
      <c r="B14" s="17" t="s">
        <v>14</v>
      </c>
      <c r="C14" s="6">
        <v>302</v>
      </c>
      <c r="D14" s="9">
        <v>25</v>
      </c>
      <c r="E14" s="9">
        <v>35</v>
      </c>
      <c r="F14" s="9">
        <v>72</v>
      </c>
      <c r="G14" s="9">
        <v>17</v>
      </c>
      <c r="H14" s="7">
        <v>25</v>
      </c>
      <c r="I14" s="7">
        <v>35</v>
      </c>
      <c r="J14" s="7">
        <v>69</v>
      </c>
      <c r="K14" s="7">
        <v>2500035</v>
      </c>
      <c r="L14" s="7">
        <v>7299982</v>
      </c>
      <c r="P14" s="25">
        <f t="shared" si="0"/>
        <v>132</v>
      </c>
      <c r="Q14" s="32">
        <f t="shared" si="1"/>
        <v>45</v>
      </c>
      <c r="R14" s="32">
        <f t="shared" si="2"/>
        <v>19</v>
      </c>
    </row>
    <row r="15" spans="2:18" ht="12.75">
      <c r="B15" s="17" t="s">
        <v>11</v>
      </c>
      <c r="C15" s="6">
        <v>300</v>
      </c>
      <c r="D15" s="9">
        <v>24</v>
      </c>
      <c r="E15" s="9">
        <v>36</v>
      </c>
      <c r="F15" s="9">
        <v>72</v>
      </c>
      <c r="G15" s="9">
        <v>12</v>
      </c>
      <c r="H15" s="7">
        <v>24</v>
      </c>
      <c r="I15" s="7">
        <v>33</v>
      </c>
      <c r="J15" s="7">
        <v>70</v>
      </c>
      <c r="K15" s="7">
        <v>2400036</v>
      </c>
      <c r="L15" s="7">
        <v>7299987</v>
      </c>
      <c r="P15" s="25">
        <f t="shared" si="0"/>
        <v>132</v>
      </c>
      <c r="Q15" s="32">
        <f t="shared" si="1"/>
        <v>45</v>
      </c>
      <c r="R15" s="32">
        <f t="shared" si="2"/>
        <v>18</v>
      </c>
    </row>
    <row r="16" spans="2:18" ht="12.75">
      <c r="B16" s="17" t="s">
        <v>30</v>
      </c>
      <c r="C16" s="6">
        <v>294</v>
      </c>
      <c r="D16" s="9">
        <v>29</v>
      </c>
      <c r="E16" s="9">
        <v>31</v>
      </c>
      <c r="F16" s="9">
        <v>56</v>
      </c>
      <c r="G16" s="9">
        <v>3</v>
      </c>
      <c r="H16" s="7">
        <v>28</v>
      </c>
      <c r="I16" s="7">
        <v>29</v>
      </c>
      <c r="J16" s="7">
        <v>55</v>
      </c>
      <c r="K16" s="7">
        <v>2900031</v>
      </c>
      <c r="L16" s="7">
        <v>5699996</v>
      </c>
      <c r="P16" s="25">
        <f t="shared" si="0"/>
        <v>116</v>
      </c>
      <c r="Q16" s="32">
        <f t="shared" si="1"/>
        <v>52</v>
      </c>
      <c r="R16" s="32">
        <f t="shared" si="2"/>
        <v>25</v>
      </c>
    </row>
    <row r="17" spans="2:18" ht="12.75">
      <c r="B17" s="17" t="s">
        <v>9</v>
      </c>
      <c r="C17" s="6">
        <v>292</v>
      </c>
      <c r="D17" s="9">
        <v>24</v>
      </c>
      <c r="E17" s="9">
        <v>33</v>
      </c>
      <c r="F17" s="9">
        <v>73</v>
      </c>
      <c r="G17" s="9">
        <v>1</v>
      </c>
      <c r="H17" s="7">
        <v>24</v>
      </c>
      <c r="I17" s="7">
        <v>33</v>
      </c>
      <c r="J17" s="7">
        <v>70</v>
      </c>
      <c r="K17" s="7">
        <v>2400033</v>
      </c>
      <c r="L17" s="7">
        <v>7399998</v>
      </c>
      <c r="P17" s="25">
        <f t="shared" si="0"/>
        <v>130</v>
      </c>
      <c r="Q17" s="32">
        <f t="shared" si="1"/>
        <v>44</v>
      </c>
      <c r="R17" s="32">
        <f t="shared" si="2"/>
        <v>18</v>
      </c>
    </row>
    <row r="18" spans="2:18" ht="12.75">
      <c r="B18" s="17" t="s">
        <v>67</v>
      </c>
      <c r="C18" s="6">
        <v>294</v>
      </c>
      <c r="D18" s="9">
        <v>23</v>
      </c>
      <c r="E18" s="9">
        <v>38</v>
      </c>
      <c r="F18" s="9">
        <v>65</v>
      </c>
      <c r="G18" s="9">
        <v>42</v>
      </c>
      <c r="H18" s="7">
        <v>23</v>
      </c>
      <c r="I18" s="7">
        <v>35</v>
      </c>
      <c r="J18" s="7">
        <v>62</v>
      </c>
      <c r="K18" s="7">
        <v>2300038</v>
      </c>
      <c r="L18" s="7">
        <v>6599957</v>
      </c>
      <c r="P18" s="25">
        <f t="shared" si="0"/>
        <v>126</v>
      </c>
      <c r="Q18" s="32">
        <f t="shared" si="1"/>
        <v>48</v>
      </c>
      <c r="R18" s="32">
        <f t="shared" si="2"/>
        <v>18</v>
      </c>
    </row>
    <row r="19" spans="2:18" ht="12.75">
      <c r="B19" s="17" t="s">
        <v>12</v>
      </c>
      <c r="C19" s="6">
        <v>293</v>
      </c>
      <c r="D19" s="9">
        <v>26</v>
      </c>
      <c r="E19" s="9">
        <v>34</v>
      </c>
      <c r="F19" s="9">
        <v>61</v>
      </c>
      <c r="G19" s="9">
        <v>7</v>
      </c>
      <c r="H19" s="7">
        <v>25</v>
      </c>
      <c r="I19" s="7">
        <v>32</v>
      </c>
      <c r="J19" s="7">
        <v>59</v>
      </c>
      <c r="K19" s="7">
        <v>2600034</v>
      </c>
      <c r="L19" s="7">
        <v>6199992</v>
      </c>
      <c r="P19" s="25">
        <f t="shared" si="0"/>
        <v>121</v>
      </c>
      <c r="Q19" s="32">
        <f t="shared" si="1"/>
        <v>50</v>
      </c>
      <c r="R19" s="32">
        <f t="shared" si="2"/>
        <v>21</v>
      </c>
    </row>
    <row r="20" spans="2:18" ht="12.75">
      <c r="B20" s="17" t="s">
        <v>15</v>
      </c>
      <c r="C20" s="6">
        <v>288</v>
      </c>
      <c r="D20" s="9">
        <v>30</v>
      </c>
      <c r="E20" s="9">
        <v>20</v>
      </c>
      <c r="F20" s="9">
        <v>78</v>
      </c>
      <c r="G20" s="9">
        <v>15</v>
      </c>
      <c r="H20" s="7">
        <v>29</v>
      </c>
      <c r="I20" s="7">
        <v>20</v>
      </c>
      <c r="J20" s="7">
        <v>75</v>
      </c>
      <c r="K20" s="7">
        <v>3000020</v>
      </c>
      <c r="L20" s="7">
        <v>7899984</v>
      </c>
      <c r="P20" s="25">
        <f t="shared" si="0"/>
        <v>128</v>
      </c>
      <c r="Q20" s="32">
        <f t="shared" si="1"/>
        <v>39</v>
      </c>
      <c r="R20" s="32">
        <f t="shared" si="2"/>
        <v>23</v>
      </c>
    </row>
    <row r="21" spans="2:18" ht="12.75">
      <c r="B21" s="17" t="s">
        <v>54</v>
      </c>
      <c r="C21" s="6">
        <v>289</v>
      </c>
      <c r="D21" s="9">
        <v>25</v>
      </c>
      <c r="E21" s="9">
        <v>33</v>
      </c>
      <c r="F21" s="9">
        <v>65</v>
      </c>
      <c r="G21" s="9">
        <v>37</v>
      </c>
      <c r="H21" s="7">
        <v>24</v>
      </c>
      <c r="I21" s="7">
        <v>32</v>
      </c>
      <c r="J21" s="7">
        <v>62</v>
      </c>
      <c r="K21" s="7">
        <v>2500033</v>
      </c>
      <c r="L21" s="7">
        <v>6599962</v>
      </c>
      <c r="P21" s="25">
        <f t="shared" si="0"/>
        <v>123</v>
      </c>
      <c r="Q21" s="32">
        <f t="shared" si="1"/>
        <v>47</v>
      </c>
      <c r="R21" s="32">
        <f t="shared" si="2"/>
        <v>20</v>
      </c>
    </row>
    <row r="22" spans="2:18" ht="12.75">
      <c r="B22" s="17" t="s">
        <v>17</v>
      </c>
      <c r="C22" s="6">
        <v>285</v>
      </c>
      <c r="D22" s="9">
        <v>26</v>
      </c>
      <c r="E22" s="9">
        <v>29</v>
      </c>
      <c r="F22" s="9">
        <v>68</v>
      </c>
      <c r="G22" s="9">
        <v>10</v>
      </c>
      <c r="H22" s="7">
        <v>23</v>
      </c>
      <c r="I22" s="7">
        <v>29</v>
      </c>
      <c r="J22" s="7">
        <v>66</v>
      </c>
      <c r="K22" s="7">
        <v>2600029</v>
      </c>
      <c r="L22" s="7">
        <v>6899989</v>
      </c>
      <c r="P22" s="25">
        <f t="shared" si="0"/>
        <v>123</v>
      </c>
      <c r="Q22" s="32">
        <f t="shared" si="1"/>
        <v>45</v>
      </c>
      <c r="R22" s="32">
        <f t="shared" si="2"/>
        <v>21</v>
      </c>
    </row>
    <row r="23" spans="2:18" ht="12.75">
      <c r="B23" s="17" t="s">
        <v>32</v>
      </c>
      <c r="C23" s="6">
        <v>287</v>
      </c>
      <c r="D23" s="9">
        <v>22</v>
      </c>
      <c r="E23" s="9">
        <v>37</v>
      </c>
      <c r="F23" s="9">
        <v>66</v>
      </c>
      <c r="G23" s="9">
        <v>8</v>
      </c>
      <c r="H23" s="7">
        <v>20</v>
      </c>
      <c r="I23" s="7">
        <v>33</v>
      </c>
      <c r="J23" s="7">
        <v>64</v>
      </c>
      <c r="K23" s="7">
        <v>2200037</v>
      </c>
      <c r="L23" s="7">
        <v>6699991</v>
      </c>
      <c r="P23" s="25">
        <f t="shared" si="0"/>
        <v>125</v>
      </c>
      <c r="Q23" s="32">
        <f t="shared" si="1"/>
        <v>47</v>
      </c>
      <c r="R23" s="32">
        <f t="shared" si="2"/>
        <v>18</v>
      </c>
    </row>
    <row r="24" spans="2:18" ht="12.75">
      <c r="B24" s="17" t="s">
        <v>10</v>
      </c>
      <c r="C24" s="6">
        <v>283</v>
      </c>
      <c r="D24" s="9">
        <v>25</v>
      </c>
      <c r="E24" s="9">
        <v>26</v>
      </c>
      <c r="F24" s="9">
        <v>80</v>
      </c>
      <c r="G24" s="9">
        <v>22</v>
      </c>
      <c r="H24" s="7">
        <v>24</v>
      </c>
      <c r="I24" s="7">
        <v>25</v>
      </c>
      <c r="J24" s="7">
        <v>76</v>
      </c>
      <c r="K24" s="7">
        <v>2500026</v>
      </c>
      <c r="L24" s="7">
        <v>8099977</v>
      </c>
      <c r="P24" s="25">
        <f t="shared" si="0"/>
        <v>131</v>
      </c>
      <c r="Q24" s="32">
        <f t="shared" si="1"/>
        <v>39</v>
      </c>
      <c r="R24" s="32">
        <f t="shared" si="2"/>
        <v>19</v>
      </c>
    </row>
    <row r="25" spans="2:18" ht="12.75">
      <c r="B25" s="17" t="s">
        <v>20</v>
      </c>
      <c r="C25" s="6">
        <v>284</v>
      </c>
      <c r="D25" s="9">
        <v>27</v>
      </c>
      <c r="E25" s="9">
        <v>29</v>
      </c>
      <c r="F25" s="9">
        <v>62</v>
      </c>
      <c r="G25" s="9">
        <v>20</v>
      </c>
      <c r="H25" s="7">
        <v>27</v>
      </c>
      <c r="I25" s="7">
        <v>28</v>
      </c>
      <c r="J25" s="7">
        <v>59</v>
      </c>
      <c r="K25" s="7">
        <v>2700029</v>
      </c>
      <c r="L25" s="7">
        <v>6299979</v>
      </c>
      <c r="P25" s="25">
        <f t="shared" si="0"/>
        <v>118</v>
      </c>
      <c r="Q25" s="32">
        <f t="shared" si="1"/>
        <v>47</v>
      </c>
      <c r="R25" s="32">
        <f t="shared" si="2"/>
        <v>23</v>
      </c>
    </row>
    <row r="26" spans="2:18" ht="12.75">
      <c r="B26" s="17" t="s">
        <v>28</v>
      </c>
      <c r="C26" s="6">
        <v>282</v>
      </c>
      <c r="D26" s="9">
        <v>26</v>
      </c>
      <c r="E26" s="9">
        <v>30</v>
      </c>
      <c r="F26" s="9">
        <v>62</v>
      </c>
      <c r="G26" s="9">
        <v>33</v>
      </c>
      <c r="H26" s="7">
        <v>25</v>
      </c>
      <c r="I26" s="7">
        <v>30</v>
      </c>
      <c r="J26" s="7">
        <v>60</v>
      </c>
      <c r="K26" s="7">
        <v>2600030</v>
      </c>
      <c r="L26" s="7">
        <v>6299966</v>
      </c>
      <c r="P26" s="25">
        <f t="shared" si="0"/>
        <v>118</v>
      </c>
      <c r="Q26" s="32">
        <f t="shared" si="1"/>
        <v>47</v>
      </c>
      <c r="R26" s="32">
        <f t="shared" si="2"/>
        <v>22</v>
      </c>
    </row>
    <row r="27" spans="2:18" ht="12.75">
      <c r="B27" s="17" t="s">
        <v>22</v>
      </c>
      <c r="C27" s="6">
        <v>286</v>
      </c>
      <c r="D27" s="9">
        <v>25</v>
      </c>
      <c r="E27" s="9">
        <v>32</v>
      </c>
      <c r="F27" s="9">
        <v>65</v>
      </c>
      <c r="G27" s="9">
        <v>23</v>
      </c>
      <c r="H27" s="7">
        <v>23</v>
      </c>
      <c r="I27" s="7">
        <v>32</v>
      </c>
      <c r="J27" s="7">
        <v>62</v>
      </c>
      <c r="K27" s="7">
        <v>2500032</v>
      </c>
      <c r="L27" s="7">
        <v>6599976</v>
      </c>
      <c r="P27" s="25">
        <f t="shared" si="0"/>
        <v>122</v>
      </c>
      <c r="Q27" s="32">
        <f t="shared" si="1"/>
        <v>47</v>
      </c>
      <c r="R27" s="32">
        <f t="shared" si="2"/>
        <v>20</v>
      </c>
    </row>
    <row r="28" spans="2:18" ht="12.75">
      <c r="B28" s="17" t="s">
        <v>36</v>
      </c>
      <c r="C28" s="6">
        <v>283</v>
      </c>
      <c r="D28" s="9">
        <v>28</v>
      </c>
      <c r="E28" s="9">
        <v>26</v>
      </c>
      <c r="F28" s="9">
        <v>65</v>
      </c>
      <c r="G28" s="9">
        <v>36</v>
      </c>
      <c r="H28" s="7">
        <v>26</v>
      </c>
      <c r="I28" s="7">
        <v>24</v>
      </c>
      <c r="J28" s="7">
        <v>63</v>
      </c>
      <c r="K28" s="7">
        <v>2800026</v>
      </c>
      <c r="L28" s="7">
        <v>6599963</v>
      </c>
      <c r="P28" s="25">
        <f t="shared" si="0"/>
        <v>119</v>
      </c>
      <c r="Q28" s="32">
        <f t="shared" si="1"/>
        <v>45</v>
      </c>
      <c r="R28" s="32">
        <f t="shared" si="2"/>
        <v>24</v>
      </c>
    </row>
    <row r="29" spans="2:18" ht="12.75">
      <c r="B29" s="17" t="s">
        <v>25</v>
      </c>
      <c r="C29" s="6">
        <v>281</v>
      </c>
      <c r="D29" s="9">
        <v>27</v>
      </c>
      <c r="E29" s="9">
        <v>23</v>
      </c>
      <c r="F29" s="9">
        <v>77</v>
      </c>
      <c r="G29" s="9">
        <v>4</v>
      </c>
      <c r="H29" s="7">
        <v>26</v>
      </c>
      <c r="I29" s="7">
        <v>23</v>
      </c>
      <c r="J29" s="7">
        <v>73</v>
      </c>
      <c r="K29" s="7">
        <v>2700023</v>
      </c>
      <c r="L29" s="7">
        <v>7799995</v>
      </c>
      <c r="P29" s="25">
        <f t="shared" si="0"/>
        <v>127</v>
      </c>
      <c r="Q29" s="32">
        <f t="shared" si="1"/>
        <v>39</v>
      </c>
      <c r="R29" s="32">
        <f t="shared" si="2"/>
        <v>21</v>
      </c>
    </row>
    <row r="30" spans="2:18" ht="12.75">
      <c r="B30" s="17" t="s">
        <v>26</v>
      </c>
      <c r="C30" s="6">
        <v>283</v>
      </c>
      <c r="D30" s="9">
        <v>22</v>
      </c>
      <c r="E30" s="9">
        <v>35</v>
      </c>
      <c r="F30" s="9">
        <v>68</v>
      </c>
      <c r="G30" s="9">
        <v>31</v>
      </c>
      <c r="H30" s="7">
        <v>21</v>
      </c>
      <c r="I30" s="7">
        <v>32</v>
      </c>
      <c r="J30" s="7">
        <v>66</v>
      </c>
      <c r="K30" s="7">
        <v>2200035</v>
      </c>
      <c r="L30" s="7">
        <v>6899968</v>
      </c>
      <c r="P30" s="25">
        <f t="shared" si="0"/>
        <v>125</v>
      </c>
      <c r="Q30" s="32">
        <f t="shared" si="1"/>
        <v>46</v>
      </c>
      <c r="R30" s="32">
        <f t="shared" si="2"/>
        <v>18</v>
      </c>
    </row>
    <row r="31" spans="2:18" ht="12.75">
      <c r="B31" s="17" t="s">
        <v>35</v>
      </c>
      <c r="C31" s="6">
        <v>268</v>
      </c>
      <c r="D31" s="9">
        <v>23</v>
      </c>
      <c r="E31" s="9">
        <v>32</v>
      </c>
      <c r="F31" s="9">
        <v>57</v>
      </c>
      <c r="G31" s="9">
        <v>11</v>
      </c>
      <c r="H31" s="7">
        <v>22</v>
      </c>
      <c r="I31" s="7">
        <v>31</v>
      </c>
      <c r="J31" s="7">
        <v>56</v>
      </c>
      <c r="K31" s="7">
        <v>2300032</v>
      </c>
      <c r="L31" s="7">
        <v>5799988</v>
      </c>
      <c r="P31" s="25">
        <f t="shared" si="0"/>
        <v>112</v>
      </c>
      <c r="Q31" s="32">
        <f t="shared" si="1"/>
        <v>49</v>
      </c>
      <c r="R31" s="32">
        <f t="shared" si="2"/>
        <v>21</v>
      </c>
    </row>
    <row r="32" spans="2:18" ht="12.75">
      <c r="B32" s="17" t="s">
        <v>46</v>
      </c>
      <c r="C32" s="6">
        <v>256</v>
      </c>
      <c r="D32" s="9">
        <v>23</v>
      </c>
      <c r="E32" s="9">
        <v>22</v>
      </c>
      <c r="F32" s="9">
        <v>75</v>
      </c>
      <c r="G32" s="9">
        <v>26</v>
      </c>
      <c r="H32" s="7">
        <v>23</v>
      </c>
      <c r="I32" s="7">
        <v>20</v>
      </c>
      <c r="J32" s="7">
        <v>73</v>
      </c>
      <c r="K32" s="7">
        <v>2300022</v>
      </c>
      <c r="L32" s="7">
        <v>7599973</v>
      </c>
      <c r="P32" s="25">
        <f t="shared" si="0"/>
        <v>120</v>
      </c>
      <c r="Q32" s="32">
        <f t="shared" si="1"/>
        <v>38</v>
      </c>
      <c r="R32" s="32">
        <f t="shared" si="2"/>
        <v>19</v>
      </c>
    </row>
    <row r="33" spans="2:18" ht="12.75">
      <c r="B33" s="17" t="s">
        <v>64</v>
      </c>
      <c r="C33" s="6">
        <v>249</v>
      </c>
      <c r="D33" s="9">
        <v>23</v>
      </c>
      <c r="E33" s="9">
        <v>28</v>
      </c>
      <c r="F33" s="9">
        <v>50</v>
      </c>
      <c r="G33" s="9">
        <v>29</v>
      </c>
      <c r="H33" s="7">
        <v>21</v>
      </c>
      <c r="I33" s="7">
        <v>25</v>
      </c>
      <c r="J33" s="7">
        <v>47</v>
      </c>
      <c r="K33" s="7">
        <v>2300028</v>
      </c>
      <c r="L33" s="7">
        <v>5099970</v>
      </c>
      <c r="P33" s="25">
        <f t="shared" si="0"/>
        <v>101</v>
      </c>
      <c r="Q33" s="32">
        <f t="shared" si="1"/>
        <v>50</v>
      </c>
      <c r="R33" s="32">
        <f t="shared" si="2"/>
        <v>23</v>
      </c>
    </row>
    <row r="34" spans="2:18" ht="12.75">
      <c r="B34" s="17" t="s">
        <v>59</v>
      </c>
      <c r="C34" s="6">
        <v>247</v>
      </c>
      <c r="D34" s="9">
        <v>22</v>
      </c>
      <c r="E34" s="9">
        <v>27</v>
      </c>
      <c r="F34" s="9">
        <v>56</v>
      </c>
      <c r="G34" s="9">
        <v>39</v>
      </c>
      <c r="H34" s="7">
        <v>20</v>
      </c>
      <c r="I34" s="7">
        <v>27</v>
      </c>
      <c r="J34" s="7">
        <v>54</v>
      </c>
      <c r="K34" s="7">
        <v>2200027</v>
      </c>
      <c r="L34" s="7">
        <v>5699960</v>
      </c>
      <c r="P34" s="25">
        <f t="shared" si="0"/>
        <v>105</v>
      </c>
      <c r="Q34" s="32">
        <f t="shared" si="1"/>
        <v>47</v>
      </c>
      <c r="R34" s="32">
        <f t="shared" si="2"/>
        <v>21</v>
      </c>
    </row>
    <row r="35" spans="2:18" ht="12.75">
      <c r="B35" s="17" t="s">
        <v>33</v>
      </c>
      <c r="C35" s="6">
        <v>245</v>
      </c>
      <c r="D35" s="9">
        <v>21</v>
      </c>
      <c r="E35" s="9">
        <v>29</v>
      </c>
      <c r="F35" s="9">
        <v>53</v>
      </c>
      <c r="G35" s="9">
        <v>14</v>
      </c>
      <c r="H35" s="7">
        <v>20</v>
      </c>
      <c r="I35" s="7">
        <v>27</v>
      </c>
      <c r="J35" s="7">
        <v>50</v>
      </c>
      <c r="K35" s="7">
        <v>2100029</v>
      </c>
      <c r="L35" s="7">
        <v>5399985</v>
      </c>
      <c r="P35" s="25">
        <f t="shared" si="0"/>
        <v>103</v>
      </c>
      <c r="Q35" s="32">
        <f t="shared" si="1"/>
        <v>49</v>
      </c>
      <c r="R35" s="32">
        <f t="shared" si="2"/>
        <v>20</v>
      </c>
    </row>
    <row r="36" spans="2:18" ht="12.75">
      <c r="B36" s="17" t="s">
        <v>52</v>
      </c>
      <c r="C36" s="6">
        <v>245</v>
      </c>
      <c r="D36" s="9">
        <v>20</v>
      </c>
      <c r="E36" s="9">
        <v>28</v>
      </c>
      <c r="F36" s="9">
        <v>61</v>
      </c>
      <c r="G36" s="9">
        <v>38</v>
      </c>
      <c r="H36" s="7">
        <v>19</v>
      </c>
      <c r="I36" s="7">
        <v>26</v>
      </c>
      <c r="J36" s="7">
        <v>59</v>
      </c>
      <c r="K36" s="7">
        <v>2000028</v>
      </c>
      <c r="L36" s="7">
        <v>6199961</v>
      </c>
      <c r="P36" s="25">
        <f t="shared" si="0"/>
        <v>109</v>
      </c>
      <c r="Q36" s="32">
        <f t="shared" si="1"/>
        <v>44</v>
      </c>
      <c r="R36" s="32">
        <f t="shared" si="2"/>
        <v>18</v>
      </c>
    </row>
    <row r="37" spans="2:18" ht="12.75">
      <c r="B37" s="17" t="s">
        <v>16</v>
      </c>
      <c r="C37" s="6">
        <v>235</v>
      </c>
      <c r="D37" s="9">
        <v>18</v>
      </c>
      <c r="E37" s="9">
        <v>28</v>
      </c>
      <c r="F37" s="9">
        <v>61</v>
      </c>
      <c r="G37" s="9">
        <v>34</v>
      </c>
      <c r="H37" s="7">
        <v>18</v>
      </c>
      <c r="I37" s="7">
        <v>27</v>
      </c>
      <c r="J37" s="7">
        <v>58</v>
      </c>
      <c r="K37" s="7">
        <v>1800028</v>
      </c>
      <c r="L37" s="7">
        <v>6199965</v>
      </c>
      <c r="P37" s="25">
        <f t="shared" si="0"/>
        <v>107</v>
      </c>
      <c r="Q37" s="32">
        <f t="shared" si="1"/>
        <v>43</v>
      </c>
      <c r="R37" s="32">
        <f t="shared" si="2"/>
        <v>17</v>
      </c>
    </row>
    <row r="38" spans="2:18" ht="12.75">
      <c r="B38" s="17" t="s">
        <v>47</v>
      </c>
      <c r="C38" s="6">
        <v>229</v>
      </c>
      <c r="D38" s="9">
        <v>16</v>
      </c>
      <c r="E38" s="9">
        <v>26</v>
      </c>
      <c r="F38" s="9">
        <v>71</v>
      </c>
      <c r="G38" s="9">
        <v>28</v>
      </c>
      <c r="H38" s="7">
        <v>16</v>
      </c>
      <c r="I38" s="7">
        <v>25</v>
      </c>
      <c r="J38" s="7">
        <v>67</v>
      </c>
      <c r="K38" s="7">
        <v>1600026</v>
      </c>
      <c r="L38" s="7">
        <v>7199971</v>
      </c>
      <c r="P38" s="25">
        <f t="shared" si="0"/>
        <v>113</v>
      </c>
      <c r="Q38" s="32">
        <f t="shared" si="1"/>
        <v>37</v>
      </c>
      <c r="R38" s="32">
        <f t="shared" si="2"/>
        <v>14</v>
      </c>
    </row>
    <row r="39" spans="2:18" ht="12.75">
      <c r="B39" s="17" t="s">
        <v>48</v>
      </c>
      <c r="C39" s="6">
        <v>226</v>
      </c>
      <c r="D39" s="9">
        <v>19</v>
      </c>
      <c r="E39" s="9">
        <v>25</v>
      </c>
      <c r="F39" s="9">
        <v>56</v>
      </c>
      <c r="G39" s="9">
        <v>30</v>
      </c>
      <c r="H39" s="7">
        <v>17</v>
      </c>
      <c r="I39" s="7">
        <v>24</v>
      </c>
      <c r="J39" s="7">
        <v>54</v>
      </c>
      <c r="K39" s="7">
        <v>1900025</v>
      </c>
      <c r="L39" s="7">
        <v>5699969</v>
      </c>
      <c r="P39" s="25">
        <f t="shared" si="0"/>
        <v>100</v>
      </c>
      <c r="Q39" s="32">
        <f t="shared" si="1"/>
        <v>44</v>
      </c>
      <c r="R39" s="32">
        <f t="shared" si="2"/>
        <v>19</v>
      </c>
    </row>
    <row r="40" spans="2:18" ht="12.75">
      <c r="B40" s="17" t="s">
        <v>70</v>
      </c>
      <c r="C40" s="6">
        <v>223</v>
      </c>
      <c r="D40" s="9">
        <v>23</v>
      </c>
      <c r="E40" s="9">
        <v>22</v>
      </c>
      <c r="F40" s="9">
        <v>42</v>
      </c>
      <c r="G40" s="9">
        <v>44</v>
      </c>
      <c r="H40" s="7">
        <v>22</v>
      </c>
      <c r="I40" s="7">
        <v>20</v>
      </c>
      <c r="J40" s="7">
        <v>40</v>
      </c>
      <c r="K40" s="7">
        <v>2300022</v>
      </c>
      <c r="L40" s="7">
        <v>4299955</v>
      </c>
      <c r="P40" s="25">
        <f t="shared" si="0"/>
        <v>87</v>
      </c>
      <c r="Q40" s="32">
        <f t="shared" si="1"/>
        <v>52</v>
      </c>
      <c r="R40" s="32">
        <f t="shared" si="2"/>
        <v>26</v>
      </c>
    </row>
    <row r="41" spans="2:18" ht="12.75">
      <c r="B41" s="17" t="s">
        <v>50</v>
      </c>
      <c r="C41" s="6">
        <v>172</v>
      </c>
      <c r="D41" s="9">
        <v>16</v>
      </c>
      <c r="E41" s="9">
        <v>17</v>
      </c>
      <c r="F41" s="9">
        <v>41</v>
      </c>
      <c r="G41" s="9">
        <v>40</v>
      </c>
      <c r="H41" s="7">
        <v>15</v>
      </c>
      <c r="I41" s="7">
        <v>15</v>
      </c>
      <c r="J41" s="7">
        <v>39</v>
      </c>
      <c r="K41" s="7">
        <v>1600017</v>
      </c>
      <c r="L41" s="7">
        <v>4199959</v>
      </c>
      <c r="P41" s="25">
        <f t="shared" si="0"/>
        <v>74</v>
      </c>
      <c r="Q41" s="32">
        <f t="shared" si="1"/>
        <v>45</v>
      </c>
      <c r="R41" s="32">
        <f t="shared" si="2"/>
        <v>22</v>
      </c>
    </row>
    <row r="42" spans="2:18" ht="12.75">
      <c r="B42" s="17" t="s">
        <v>68</v>
      </c>
      <c r="C42" s="6">
        <v>150</v>
      </c>
      <c r="D42" s="9">
        <v>11</v>
      </c>
      <c r="E42" s="9">
        <v>24</v>
      </c>
      <c r="F42" s="9">
        <v>23</v>
      </c>
      <c r="G42" s="9">
        <v>43</v>
      </c>
      <c r="H42" s="7">
        <v>10</v>
      </c>
      <c r="I42" s="7">
        <v>23</v>
      </c>
      <c r="J42" s="7">
        <v>23</v>
      </c>
      <c r="K42" s="7">
        <v>1100024</v>
      </c>
      <c r="L42" s="7">
        <v>2399956</v>
      </c>
      <c r="P42" s="25">
        <f t="shared" si="0"/>
        <v>58</v>
      </c>
      <c r="Q42" s="32">
        <f t="shared" si="1"/>
        <v>60</v>
      </c>
      <c r="R42" s="32">
        <f t="shared" si="2"/>
        <v>19</v>
      </c>
    </row>
    <row r="43" spans="2:18" ht="12.75">
      <c r="B43" s="17" t="s">
        <v>82</v>
      </c>
      <c r="C43" s="6">
        <v>139</v>
      </c>
      <c r="D43" s="9">
        <v>10</v>
      </c>
      <c r="E43" s="9">
        <v>20</v>
      </c>
      <c r="F43" s="9">
        <v>29</v>
      </c>
      <c r="G43" s="9">
        <v>35</v>
      </c>
      <c r="H43" s="7">
        <v>8</v>
      </c>
      <c r="I43" s="7">
        <v>19</v>
      </c>
      <c r="J43" s="7">
        <v>27</v>
      </c>
      <c r="K43" s="7">
        <v>1000020</v>
      </c>
      <c r="L43" s="7">
        <v>2999964</v>
      </c>
      <c r="P43" s="25">
        <f t="shared" si="0"/>
        <v>59</v>
      </c>
      <c r="Q43" s="32">
        <f t="shared" si="1"/>
        <v>51</v>
      </c>
      <c r="R43" s="32">
        <f t="shared" si="2"/>
        <v>17</v>
      </c>
    </row>
    <row r="44" spans="2:18" ht="12.75">
      <c r="B44" s="17" t="s">
        <v>74</v>
      </c>
      <c r="C44" s="6">
        <v>120</v>
      </c>
      <c r="D44" s="9">
        <v>11</v>
      </c>
      <c r="E44" s="9">
        <v>11</v>
      </c>
      <c r="F44" s="9">
        <v>32</v>
      </c>
      <c r="G44" s="9">
        <v>47</v>
      </c>
      <c r="H44" s="7">
        <v>11</v>
      </c>
      <c r="I44" s="7">
        <v>11</v>
      </c>
      <c r="J44" s="7">
        <v>29</v>
      </c>
      <c r="K44" s="7">
        <v>1100011</v>
      </c>
      <c r="L44" s="7">
        <v>3299952</v>
      </c>
      <c r="P44" s="25">
        <f t="shared" si="0"/>
        <v>54</v>
      </c>
      <c r="Q44" s="32">
        <f t="shared" si="1"/>
        <v>41</v>
      </c>
      <c r="R44" s="32">
        <f t="shared" si="2"/>
        <v>20</v>
      </c>
    </row>
    <row r="45" spans="2:18" ht="12.75">
      <c r="B45" s="17" t="s">
        <v>73</v>
      </c>
      <c r="C45" s="6">
        <v>118</v>
      </c>
      <c r="D45" s="9">
        <v>12</v>
      </c>
      <c r="E45" s="9">
        <v>10</v>
      </c>
      <c r="F45" s="9">
        <v>28</v>
      </c>
      <c r="G45" s="9">
        <v>48</v>
      </c>
      <c r="H45" s="7">
        <v>12</v>
      </c>
      <c r="I45" s="7">
        <v>9</v>
      </c>
      <c r="J45" s="7">
        <v>26</v>
      </c>
      <c r="K45" s="7">
        <v>1200010</v>
      </c>
      <c r="L45" s="7">
        <v>2899951</v>
      </c>
      <c r="P45" s="25">
        <f t="shared" si="0"/>
        <v>50</v>
      </c>
      <c r="Q45" s="32">
        <f t="shared" si="1"/>
        <v>44</v>
      </c>
      <c r="R45" s="32">
        <f t="shared" si="2"/>
        <v>24</v>
      </c>
    </row>
    <row r="46" spans="2:18" ht="12.75">
      <c r="B46" s="17" t="s">
        <v>65</v>
      </c>
      <c r="C46" s="6">
        <v>111</v>
      </c>
      <c r="D46" s="9">
        <v>10</v>
      </c>
      <c r="E46" s="9">
        <v>14</v>
      </c>
      <c r="F46" s="9">
        <v>19</v>
      </c>
      <c r="G46" s="9">
        <v>25</v>
      </c>
      <c r="H46" s="7">
        <v>10</v>
      </c>
      <c r="I46" s="7">
        <v>14</v>
      </c>
      <c r="J46" s="7">
        <v>19</v>
      </c>
      <c r="K46" s="7">
        <v>1000014</v>
      </c>
      <c r="L46" s="7">
        <v>1999974</v>
      </c>
      <c r="P46" s="25">
        <f t="shared" si="0"/>
        <v>43</v>
      </c>
      <c r="Q46" s="32">
        <f t="shared" si="1"/>
        <v>56</v>
      </c>
      <c r="R46" s="32">
        <f t="shared" si="2"/>
        <v>23</v>
      </c>
    </row>
    <row r="47" spans="2:18" ht="12.75">
      <c r="B47" s="17" t="s">
        <v>72</v>
      </c>
      <c r="C47" s="6">
        <v>110</v>
      </c>
      <c r="D47" s="9">
        <v>11</v>
      </c>
      <c r="E47" s="9">
        <v>12</v>
      </c>
      <c r="F47" s="9">
        <v>19</v>
      </c>
      <c r="G47" s="9">
        <v>51</v>
      </c>
      <c r="H47" s="7">
        <v>9</v>
      </c>
      <c r="I47" s="7">
        <v>11</v>
      </c>
      <c r="J47" s="7">
        <v>16</v>
      </c>
      <c r="K47" s="7">
        <v>1100012</v>
      </c>
      <c r="L47" s="7">
        <v>1999948</v>
      </c>
      <c r="P47" s="25">
        <f t="shared" si="0"/>
        <v>42</v>
      </c>
      <c r="Q47" s="32">
        <f t="shared" si="1"/>
        <v>55</v>
      </c>
      <c r="R47" s="32">
        <f t="shared" si="2"/>
        <v>26</v>
      </c>
    </row>
    <row r="48" spans="2:18" ht="12.75">
      <c r="B48" s="17" t="s">
        <v>75</v>
      </c>
      <c r="C48" s="6">
        <v>113</v>
      </c>
      <c r="D48" s="9">
        <v>11</v>
      </c>
      <c r="E48" s="9">
        <v>10</v>
      </c>
      <c r="F48" s="9">
        <v>28</v>
      </c>
      <c r="G48" s="9">
        <v>49</v>
      </c>
      <c r="H48" s="7">
        <v>10</v>
      </c>
      <c r="I48" s="7">
        <v>9</v>
      </c>
      <c r="J48" s="7">
        <v>25</v>
      </c>
      <c r="K48" s="7">
        <v>1100010</v>
      </c>
      <c r="L48" s="7">
        <v>2899950</v>
      </c>
      <c r="P48" s="25">
        <f t="shared" si="0"/>
        <v>49</v>
      </c>
      <c r="Q48" s="32">
        <f t="shared" si="1"/>
        <v>43</v>
      </c>
      <c r="R48" s="32">
        <f t="shared" si="2"/>
        <v>22</v>
      </c>
    </row>
    <row r="49" spans="2:18" ht="12.75">
      <c r="B49" s="17" t="s">
        <v>76</v>
      </c>
      <c r="C49" s="6">
        <v>110</v>
      </c>
      <c r="D49" s="9">
        <v>12</v>
      </c>
      <c r="E49" s="9">
        <v>6</v>
      </c>
      <c r="F49" s="9">
        <v>32</v>
      </c>
      <c r="G49" s="9">
        <v>50</v>
      </c>
      <c r="H49" s="7">
        <v>11</v>
      </c>
      <c r="I49" s="7">
        <v>4</v>
      </c>
      <c r="J49" s="7">
        <v>29</v>
      </c>
      <c r="K49" s="7">
        <v>1200006</v>
      </c>
      <c r="L49" s="7">
        <v>3299949</v>
      </c>
      <c r="P49" s="25">
        <f t="shared" si="0"/>
        <v>50</v>
      </c>
      <c r="Q49" s="32">
        <f t="shared" si="1"/>
        <v>36</v>
      </c>
      <c r="R49" s="32">
        <f t="shared" si="2"/>
        <v>24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32">
        <f t="shared" si="1"/>
        <v>51</v>
      </c>
      <c r="R50" s="32">
        <f t="shared" si="2"/>
        <v>13</v>
      </c>
    </row>
    <row r="51" spans="2:18" ht="12.75">
      <c r="B51" s="17" t="s">
        <v>85</v>
      </c>
      <c r="C51" s="6">
        <v>101</v>
      </c>
      <c r="D51" s="9">
        <v>6</v>
      </c>
      <c r="E51" s="9">
        <v>13</v>
      </c>
      <c r="F51" s="9">
        <v>32</v>
      </c>
      <c r="G51" s="9">
        <v>45</v>
      </c>
      <c r="H51" s="7">
        <v>6</v>
      </c>
      <c r="I51" s="7">
        <v>10</v>
      </c>
      <c r="J51" s="7">
        <v>31</v>
      </c>
      <c r="K51" s="7">
        <v>600013</v>
      </c>
      <c r="L51" s="7">
        <v>3299954</v>
      </c>
      <c r="P51" s="25">
        <f t="shared" si="0"/>
        <v>51</v>
      </c>
      <c r="Q51" s="32">
        <f t="shared" si="1"/>
        <v>37</v>
      </c>
      <c r="R51" s="32">
        <f t="shared" si="2"/>
        <v>12</v>
      </c>
    </row>
    <row r="52" spans="2:18" ht="12.75">
      <c r="B52" s="17" t="s">
        <v>71</v>
      </c>
      <c r="C52" s="6">
        <v>82</v>
      </c>
      <c r="D52" s="9">
        <v>8</v>
      </c>
      <c r="E52" s="9">
        <v>6</v>
      </c>
      <c r="F52" s="9">
        <v>24</v>
      </c>
      <c r="G52" s="9">
        <v>46</v>
      </c>
      <c r="H52" s="7">
        <v>8</v>
      </c>
      <c r="I52" s="7">
        <v>5</v>
      </c>
      <c r="J52" s="7">
        <v>21</v>
      </c>
      <c r="K52" s="7">
        <v>800006</v>
      </c>
      <c r="L52" s="7">
        <v>2499953</v>
      </c>
      <c r="P52" s="25">
        <f t="shared" si="0"/>
        <v>38</v>
      </c>
      <c r="Q52" s="32">
        <f t="shared" si="1"/>
        <v>37</v>
      </c>
      <c r="R52" s="32">
        <f t="shared" si="2"/>
        <v>21</v>
      </c>
    </row>
    <row r="53" spans="2:18" ht="12.75">
      <c r="B53" s="8" t="s">
        <v>110</v>
      </c>
      <c r="C53" s="6">
        <v>14</v>
      </c>
      <c r="D53" s="9">
        <v>1</v>
      </c>
      <c r="E53" s="9">
        <v>1</v>
      </c>
      <c r="F53" s="9">
        <v>6</v>
      </c>
      <c r="G53" s="9"/>
      <c r="H53" s="7">
        <v>1</v>
      </c>
      <c r="I53" s="7">
        <v>0</v>
      </c>
      <c r="J53" s="7">
        <v>4</v>
      </c>
      <c r="K53" s="7">
        <v>100001</v>
      </c>
      <c r="L53" s="7">
        <v>699999</v>
      </c>
      <c r="P53" s="25">
        <f t="shared" si="0"/>
        <v>8</v>
      </c>
      <c r="Q53" s="32">
        <f>ROUND(((E53+D53)/P53*100),0)</f>
        <v>25</v>
      </c>
      <c r="R53" s="32">
        <f>ROUND((D53/P53*100),0)</f>
        <v>13</v>
      </c>
    </row>
    <row r="54" spans="2:18" ht="12.75">
      <c r="B54" s="8" t="s">
        <v>153</v>
      </c>
      <c r="C54" s="6">
        <v>11</v>
      </c>
      <c r="D54" s="9">
        <v>1</v>
      </c>
      <c r="E54" s="9">
        <v>1</v>
      </c>
      <c r="F54" s="9">
        <v>3</v>
      </c>
      <c r="G54" s="9"/>
      <c r="H54" s="7">
        <v>0</v>
      </c>
      <c r="I54" s="7">
        <v>0</v>
      </c>
      <c r="J54" s="7">
        <v>0</v>
      </c>
      <c r="K54" s="7">
        <v>100001</v>
      </c>
      <c r="L54" s="7">
        <v>399999</v>
      </c>
      <c r="P54" s="25">
        <f t="shared" si="0"/>
        <v>5</v>
      </c>
      <c r="Q54" s="32">
        <f>ROUND(((E54+D54)/P54*100),0)</f>
        <v>40</v>
      </c>
      <c r="R54" s="32">
        <f>ROUND((D54/P54*100),0)</f>
        <v>20</v>
      </c>
    </row>
    <row r="55" spans="2:18" ht="12.75">
      <c r="B55" s="8" t="s">
        <v>154</v>
      </c>
      <c r="C55" s="6">
        <v>4</v>
      </c>
      <c r="D55" s="9">
        <v>0</v>
      </c>
      <c r="E55" s="9">
        <v>0</v>
      </c>
      <c r="F55" s="9">
        <v>4</v>
      </c>
      <c r="G55" s="9"/>
      <c r="H55" s="7">
        <v>0</v>
      </c>
      <c r="I55" s="7">
        <v>0</v>
      </c>
      <c r="J55" s="7">
        <v>0</v>
      </c>
      <c r="K55" s="7">
        <v>0</v>
      </c>
      <c r="L55" s="7">
        <v>499999</v>
      </c>
      <c r="P55" s="25">
        <f t="shared" si="0"/>
        <v>4</v>
      </c>
      <c r="Q55" s="32">
        <f>ROUND(((E55+D55)/P55*100),0)</f>
        <v>0</v>
      </c>
      <c r="R55" s="32">
        <f>ROUND((D55/P55*100),0)</f>
        <v>0</v>
      </c>
    </row>
    <row r="56" spans="8:18" ht="12.75"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0"/>
        <v>0</v>
      </c>
      <c r="Q56" s="32" t="e">
        <f>ROUND(((E56+D56)/P56*100),0)</f>
        <v>#DIV/0!</v>
      </c>
      <c r="R56" s="32" t="e">
        <f>ROUND((D56/P56*100),0)</f>
        <v>#DIV/0!</v>
      </c>
    </row>
    <row r="57" spans="8:12" ht="12.75"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2012-03-23T14:01:34Z</dcterms:modified>
  <cp:category/>
  <cp:version/>
  <cp:contentType/>
  <cp:contentStatus/>
</cp:coreProperties>
</file>