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5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6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7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tabRatio="958" firstSheet="9" activeTab="16"/>
  </bookViews>
  <sheets>
    <sheet name="ПрогнозыУкр" sheetId="1" r:id="rId1"/>
    <sheet name="ТаблицаУкр" sheetId="2" r:id="rId2"/>
    <sheet name="ИтоговаяУкр" sheetId="3" r:id="rId3"/>
    <sheet name="ПрогнозыРос" sheetId="4" r:id="rId4"/>
    <sheet name="ТаблицаРос" sheetId="5" r:id="rId5"/>
    <sheet name="ИтоговаяРос" sheetId="6" r:id="rId6"/>
    <sheet name="ПрогнозыИт" sheetId="7" r:id="rId7"/>
    <sheet name="ТаблицаИт" sheetId="8" r:id="rId8"/>
    <sheet name="ИтоговаяИт" sheetId="9" r:id="rId9"/>
    <sheet name="ПрогнозыАнг" sheetId="10" r:id="rId10"/>
    <sheet name="ТаблицаАнг" sheetId="11" r:id="rId11"/>
    <sheet name="ИтоговаяАнг" sheetId="12" r:id="rId12"/>
    <sheet name="ПрогнозыГер" sheetId="13" r:id="rId13"/>
    <sheet name="ТаблицаГер" sheetId="14" r:id="rId14"/>
    <sheet name="ИтоговаяГер" sheetId="15" r:id="rId15"/>
    <sheet name="ПрогнозыФр" sheetId="16" r:id="rId16"/>
    <sheet name="ТаблицаФр" sheetId="17" r:id="rId17"/>
    <sheet name="ИтоговаяФр" sheetId="18" r:id="rId18"/>
    <sheet name="ПрогнозыИсп" sheetId="19" r:id="rId19"/>
    <sheet name="ТаблицаИсп" sheetId="20" r:id="rId20"/>
    <sheet name="ИтоговаяИсп" sheetId="21" r:id="rId21"/>
  </sheets>
  <definedNames/>
  <calcPr fullCalcOnLoad="1"/>
</workbook>
</file>

<file path=xl/sharedStrings.xml><?xml version="1.0" encoding="utf-8"?>
<sst xmlns="http://schemas.openxmlformats.org/spreadsheetml/2006/main" count="4217" uniqueCount="485">
  <si>
    <t>Матчи</t>
  </si>
  <si>
    <t>Участник</t>
  </si>
  <si>
    <t>Прогнозы</t>
  </si>
  <si>
    <t>Счет:</t>
  </si>
  <si>
    <t>Очки</t>
  </si>
  <si>
    <t>Счета</t>
  </si>
  <si>
    <t>Разницы</t>
  </si>
  <si>
    <t>Исходы</t>
  </si>
  <si>
    <t>Рейтинг</t>
  </si>
  <si>
    <t>saleh</t>
  </si>
  <si>
    <t>SERG</t>
  </si>
  <si>
    <t>FanLoko</t>
  </si>
  <si>
    <t>amelin</t>
  </si>
  <si>
    <t>SkVaL</t>
  </si>
  <si>
    <t>NecID</t>
  </si>
  <si>
    <t>igorocker</t>
  </si>
  <si>
    <t>chistjak</t>
  </si>
  <si>
    <t>Марафон</t>
  </si>
  <si>
    <t>sass1954</t>
  </si>
  <si>
    <t>кипер46</t>
  </si>
  <si>
    <t>Zabivalka</t>
  </si>
  <si>
    <t>afa</t>
  </si>
  <si>
    <t>Реклин</t>
  </si>
  <si>
    <t>ehduard-shevcov</t>
  </si>
  <si>
    <t>demik-78</t>
  </si>
  <si>
    <t>den-ice</t>
  </si>
  <si>
    <t>SuperVlad</t>
  </si>
  <si>
    <t>digor</t>
  </si>
  <si>
    <t>alexivan</t>
  </si>
  <si>
    <t>egk</t>
  </si>
  <si>
    <t>dkdens</t>
  </si>
  <si>
    <t>darsal17</t>
  </si>
  <si>
    <t>Торпедовец</t>
  </si>
  <si>
    <t>Alfred61</t>
  </si>
  <si>
    <t>Горюнович</t>
  </si>
  <si>
    <t>Warrock</t>
  </si>
  <si>
    <t>Menshevick</t>
  </si>
  <si>
    <t>1:0</t>
  </si>
  <si>
    <t>2:1</t>
  </si>
  <si>
    <t>0:1</t>
  </si>
  <si>
    <t>1:1</t>
  </si>
  <si>
    <t>2:0</t>
  </si>
  <si>
    <t>1:2</t>
  </si>
  <si>
    <t>1:3</t>
  </si>
  <si>
    <t>0:0</t>
  </si>
  <si>
    <t>URSAlex</t>
  </si>
  <si>
    <t>azarte</t>
  </si>
  <si>
    <t>ПАВЛОДАР</t>
  </si>
  <si>
    <t>DReam_Team</t>
  </si>
  <si>
    <t>Spartandr</t>
  </si>
  <si>
    <t>bazaroff1971</t>
  </si>
  <si>
    <t>3:0</t>
  </si>
  <si>
    <t>Чуприн</t>
  </si>
  <si>
    <t>ESI2607</t>
  </si>
  <si>
    <t>mukh</t>
  </si>
  <si>
    <t>ЧБР</t>
  </si>
  <si>
    <t>Димыч1</t>
  </si>
  <si>
    <t>Колыма</t>
  </si>
  <si>
    <t>KorsaR</t>
  </si>
  <si>
    <t>Zirka</t>
  </si>
  <si>
    <t>3:1</t>
  </si>
  <si>
    <t>Исходов всего</t>
  </si>
  <si>
    <t>% уг.разницы</t>
  </si>
  <si>
    <t xml:space="preserve">% уг.счетов </t>
  </si>
  <si>
    <t>kloss</t>
  </si>
  <si>
    <t>semeniuk</t>
  </si>
  <si>
    <t>GAS-Ural</t>
  </si>
  <si>
    <t>Снежана</t>
  </si>
  <si>
    <t>zarathustra</t>
  </si>
  <si>
    <t>0:2</t>
  </si>
  <si>
    <t>Петя1979</t>
  </si>
  <si>
    <t>Navigator</t>
  </si>
  <si>
    <t>Манселл</t>
  </si>
  <si>
    <t>ded-53</t>
  </si>
  <si>
    <t>Фартовый</t>
  </si>
  <si>
    <t>alexachinsk</t>
  </si>
  <si>
    <t>Gambit13</t>
  </si>
  <si>
    <t>4:0</t>
  </si>
  <si>
    <t>2:2</t>
  </si>
  <si>
    <t>2:3</t>
  </si>
  <si>
    <t>3:2</t>
  </si>
  <si>
    <t>сombat</t>
  </si>
  <si>
    <t>БЫЧОК</t>
  </si>
  <si>
    <t>Orik</t>
  </si>
  <si>
    <t>Пикас</t>
  </si>
  <si>
    <t>4:1</t>
  </si>
  <si>
    <t>UVENTUS</t>
  </si>
  <si>
    <t>1:4</t>
  </si>
  <si>
    <t>4:2</t>
  </si>
  <si>
    <t>Боруссия М - Гамбург</t>
  </si>
  <si>
    <t>Аугсбург - Герта</t>
  </si>
  <si>
    <t>Кельн - Байер</t>
  </si>
  <si>
    <t>Штутгарт - Фрайбург</t>
  </si>
  <si>
    <t>Майнц - Кайзерслаутерн</t>
  </si>
  <si>
    <t>Вольфсбург - Хоффенхайм</t>
  </si>
  <si>
    <t>Вердер - Нюрнберг</t>
  </si>
  <si>
    <t>Бавария - Шальке-04</t>
  </si>
  <si>
    <t>Боруссия Д - Ганновер-96</t>
  </si>
  <si>
    <t>211111311021201020</t>
  </si>
  <si>
    <t>201012312111210131</t>
  </si>
  <si>
    <t>311012202121202120</t>
  </si>
  <si>
    <t>211112212121212121</t>
  </si>
  <si>
    <t>312113313121313131</t>
  </si>
  <si>
    <t>202112212121212120</t>
  </si>
  <si>
    <t>302101201021101020</t>
  </si>
  <si>
    <t>201112201010101010</t>
  </si>
  <si>
    <t>201112202120312031</t>
  </si>
  <si>
    <t>300011212011211021</t>
  </si>
  <si>
    <t>201112202121212020</t>
  </si>
  <si>
    <t>211101211021212030</t>
  </si>
  <si>
    <t>201222312021302110</t>
  </si>
  <si>
    <t>101111212110203110</t>
  </si>
  <si>
    <t>111112311121212110</t>
  </si>
  <si>
    <t>110012101020202120</t>
  </si>
  <si>
    <t>211112212111212121</t>
  </si>
  <si>
    <t>201112212121202020</t>
  </si>
  <si>
    <t>120102201121202120</t>
  </si>
  <si>
    <t>311021202131213131</t>
  </si>
  <si>
    <t>201012312121202121</t>
  </si>
  <si>
    <t>311013202021312120</t>
  </si>
  <si>
    <t>211211211021202120</t>
  </si>
  <si>
    <t>301001201010212110</t>
  </si>
  <si>
    <t>101112200021312121</t>
  </si>
  <si>
    <t>212112311021313131</t>
  </si>
  <si>
    <t>201012201021312010</t>
  </si>
  <si>
    <t>100012211011212131</t>
  </si>
  <si>
    <t>101112211021202110</t>
  </si>
  <si>
    <t>101001101010101010</t>
  </si>
  <si>
    <t>200011203121422131</t>
  </si>
  <si>
    <t>312113202031313120</t>
  </si>
  <si>
    <t>211112311121203231</t>
  </si>
  <si>
    <t>201201211021202110</t>
  </si>
  <si>
    <t>211112212121202020</t>
  </si>
  <si>
    <t>211101201021102020</t>
  </si>
  <si>
    <t>211102202110213031</t>
  </si>
  <si>
    <t>021214201111203121</t>
  </si>
  <si>
    <t>212112201021212121</t>
  </si>
  <si>
    <t>211012202110202131</t>
  </si>
  <si>
    <t>201212202110213120</t>
  </si>
  <si>
    <t xml:space="preserve">122210201121322220 </t>
  </si>
  <si>
    <t>10101010101010011010</t>
  </si>
  <si>
    <t>5:1</t>
  </si>
  <si>
    <t>Палермо - Милан</t>
  </si>
  <si>
    <t>Ювентус - Кьево</t>
  </si>
  <si>
    <t>Парма - Наполи</t>
  </si>
  <si>
    <t>Удинезе - Аталанта</t>
  </si>
  <si>
    <t>Сиена - Кальяри</t>
  </si>
  <si>
    <t>Фиорентина - Чезена</t>
  </si>
  <si>
    <t>Лечче - Дженоа</t>
  </si>
  <si>
    <t>Рома - Лацио</t>
  </si>
  <si>
    <t>Болонья - Новара</t>
  </si>
  <si>
    <t xml:space="preserve">Интер - Катания </t>
  </si>
  <si>
    <t>Ливерпуль - Арсенал</t>
  </si>
  <si>
    <t>Блэкберн - Астон Вилла</t>
  </si>
  <si>
    <t>Манчестер Сити - Болтон</t>
  </si>
  <si>
    <t>КПР - Эвертон</t>
  </si>
  <si>
    <t>Стоук Сити - Норвич</t>
  </si>
  <si>
    <t>Вест Бромвич - Челси</t>
  </si>
  <si>
    <t>Уиган Атлетик - Суонси</t>
  </si>
  <si>
    <t>Ньюкасл - Сандерленд</t>
  </si>
  <si>
    <t>Фулхэм - Вулверхэмптон</t>
  </si>
  <si>
    <t xml:space="preserve">Тоттенхэм - Манчестер Юнайтед </t>
  </si>
  <si>
    <t>Ганновер-96 - Аугсбург</t>
  </si>
  <si>
    <t>Герта - Вердер</t>
  </si>
  <si>
    <t>Фрайбург - Шальке-04</t>
  </si>
  <si>
    <t>Байер - Бавария</t>
  </si>
  <si>
    <t>Гамбург - Штутгарт</t>
  </si>
  <si>
    <t>Кайзерслаутерн - Вольфсбург</t>
  </si>
  <si>
    <t>Боруссия Д - Майнц</t>
  </si>
  <si>
    <t>Нюрнберг - Боруссия М</t>
  </si>
  <si>
    <t xml:space="preserve">Хоффенхайм - Кельн </t>
  </si>
  <si>
    <t>Дижон - Монпелье</t>
  </si>
  <si>
    <t>Лилль - Осер</t>
  </si>
  <si>
    <t>Марсель - Тулуза</t>
  </si>
  <si>
    <t>Нанси - Лион</t>
  </si>
  <si>
    <t>Сент-Этьен - Эвиан</t>
  </si>
  <si>
    <t>Сошо - Валансьен</t>
  </si>
  <si>
    <t>Бордо - Ницца</t>
  </si>
  <si>
    <t>Кан - Брест</t>
  </si>
  <si>
    <t>ПСЖ - Аяччо</t>
  </si>
  <si>
    <t xml:space="preserve">Лорьян - Ренн </t>
  </si>
  <si>
    <t>Мальорка - Осасуна</t>
  </si>
  <si>
    <t>Хетафе - Малага</t>
  </si>
  <si>
    <t>Райо Вальекано - Расинг</t>
  </si>
  <si>
    <t>Барселона - Спортинг Х</t>
  </si>
  <si>
    <t>Севилья - Атлетико</t>
  </si>
  <si>
    <t>Сарагоса - Вильярреал</t>
  </si>
  <si>
    <t>Атлетик - Реал Сосьедад</t>
  </si>
  <si>
    <t>Гранада - Валенсия</t>
  </si>
  <si>
    <t>Реал - Эспаньол</t>
  </si>
  <si>
    <t xml:space="preserve">Леванте - Бетис </t>
  </si>
  <si>
    <t>Терек - Томь</t>
  </si>
  <si>
    <t>ЦСКА - Зенит</t>
  </si>
  <si>
    <t>Волга НН - Спартак Нч</t>
  </si>
  <si>
    <t>Локомотив М - Кубань</t>
  </si>
  <si>
    <t>Краснодар - Ростов</t>
  </si>
  <si>
    <t>Динамо М - Анжи</t>
  </si>
  <si>
    <t>Рубин - Спартак М</t>
  </si>
  <si>
    <t>Амкар - Крылья Советов</t>
  </si>
  <si>
    <t>kalach</t>
  </si>
  <si>
    <t>leshav</t>
  </si>
  <si>
    <t>catalonia</t>
  </si>
  <si>
    <t>Farar</t>
  </si>
  <si>
    <t>Tatarin</t>
  </si>
  <si>
    <t>sergiy87</t>
  </si>
  <si>
    <t>Гурман</t>
  </si>
  <si>
    <t>alex1607</t>
  </si>
  <si>
    <t>Арктика</t>
  </si>
  <si>
    <t>Veteran</t>
  </si>
  <si>
    <t>AlekseyShalaev</t>
  </si>
  <si>
    <t>Батькович</t>
  </si>
  <si>
    <t xml:space="preserve">mukh </t>
  </si>
  <si>
    <t>Wolfen</t>
  </si>
  <si>
    <t>Kashtan</t>
  </si>
  <si>
    <t>ALTEN</t>
  </si>
  <si>
    <t xml:space="preserve">Zirka </t>
  </si>
  <si>
    <t>Заря Лг - Карпаты</t>
  </si>
  <si>
    <t>Александрия - Волынь</t>
  </si>
  <si>
    <t>Черноморец Од - Ильичевец</t>
  </si>
  <si>
    <t>Металлист - Оболонь</t>
  </si>
  <si>
    <t>Ворскла - Кривбасс</t>
  </si>
  <si>
    <t>Шахтер Д - Днепр</t>
  </si>
  <si>
    <t>Динамо К -Арсенал К</t>
  </si>
  <si>
    <t>Таврия - Металлург Дн</t>
  </si>
  <si>
    <t xml:space="preserve">Роман </t>
  </si>
  <si>
    <t>Mishgan</t>
  </si>
  <si>
    <t xml:space="preserve">ПАВЛОДАР </t>
  </si>
  <si>
    <t xml:space="preserve">Menshevick </t>
  </si>
  <si>
    <t xml:space="preserve">Чуприн </t>
  </si>
  <si>
    <t xml:space="preserve">GAS-Ural </t>
  </si>
  <si>
    <t>2:4</t>
  </si>
  <si>
    <t>Математик</t>
  </si>
  <si>
    <t>igor0971</t>
  </si>
  <si>
    <t>2010001021112100</t>
  </si>
  <si>
    <t>1021102010212111</t>
  </si>
  <si>
    <t>2021112121112110</t>
  </si>
  <si>
    <t>2000012111111110</t>
  </si>
  <si>
    <t>2021103121311011</t>
  </si>
  <si>
    <t>2112103121201121</t>
  </si>
  <si>
    <t>2011101010101110</t>
  </si>
  <si>
    <t>01110021211111211</t>
  </si>
  <si>
    <t>1011002110211110</t>
  </si>
  <si>
    <t>2022202021211101</t>
  </si>
  <si>
    <t>2021112011111111</t>
  </si>
  <si>
    <t>1011102110111111</t>
  </si>
  <si>
    <t>1011101010111011</t>
  </si>
  <si>
    <t>2101112110112121</t>
  </si>
  <si>
    <t>0012011111111101</t>
  </si>
  <si>
    <t>1010101010101010</t>
  </si>
  <si>
    <t>2022112010211010</t>
  </si>
  <si>
    <t>1011001010111000</t>
  </si>
  <si>
    <t>3111213121212100</t>
  </si>
  <si>
    <t>2011102021211110</t>
  </si>
  <si>
    <t>2021101021212110</t>
  </si>
  <si>
    <t>1011212111211011</t>
  </si>
  <si>
    <t>2012102121101100</t>
  </si>
  <si>
    <t>2011102011211111</t>
  </si>
  <si>
    <t>0012002110211210</t>
  </si>
  <si>
    <t>2001011021212100</t>
  </si>
  <si>
    <t>2011112021221110</t>
  </si>
  <si>
    <t>1021102110212110</t>
  </si>
  <si>
    <t>2021212110202110</t>
  </si>
  <si>
    <t>1012001010121201</t>
  </si>
  <si>
    <t>2011102110111000</t>
  </si>
  <si>
    <t>2121212121212121</t>
  </si>
  <si>
    <t>2110102021101111</t>
  </si>
  <si>
    <t>2042103021211210</t>
  </si>
  <si>
    <t>2011211220211011</t>
  </si>
  <si>
    <t>1011101011211110</t>
  </si>
  <si>
    <t>2011102121011111</t>
  </si>
  <si>
    <t>0112022111211210</t>
  </si>
  <si>
    <t>2021102010211010</t>
  </si>
  <si>
    <t>2012101021100111</t>
  </si>
  <si>
    <t>3021102010211111</t>
  </si>
  <si>
    <t>1012102121212110</t>
  </si>
  <si>
    <t>2011112100200112</t>
  </si>
  <si>
    <t>1011111000101101</t>
  </si>
  <si>
    <t>0010102011212000</t>
  </si>
  <si>
    <t>1010102010202021</t>
  </si>
  <si>
    <t>1110102010212011</t>
  </si>
  <si>
    <t>1210213121313021</t>
  </si>
  <si>
    <t>1011212000212031</t>
  </si>
  <si>
    <t>0111213011202021</t>
  </si>
  <si>
    <t>1110123112304010</t>
  </si>
  <si>
    <t>1010212010203011</t>
  </si>
  <si>
    <t>1110212011212010</t>
  </si>
  <si>
    <t>0112112021202011</t>
  </si>
  <si>
    <t>1111112011212021</t>
  </si>
  <si>
    <t>1020203010202010</t>
  </si>
  <si>
    <t>1201113100212021</t>
  </si>
  <si>
    <t>1111102011312010</t>
  </si>
  <si>
    <t>0110102010101010</t>
  </si>
  <si>
    <t>0010102011303011</t>
  </si>
  <si>
    <t>1100113111212121</t>
  </si>
  <si>
    <t>1110103010203021</t>
  </si>
  <si>
    <t>1221212010312010</t>
  </si>
  <si>
    <t>1110103100223112</t>
  </si>
  <si>
    <t>0000203011212102</t>
  </si>
  <si>
    <t>1210103010202010</t>
  </si>
  <si>
    <t>1021102021202011</t>
  </si>
  <si>
    <t>1110103021203021</t>
  </si>
  <si>
    <t>1110102010212121</t>
  </si>
  <si>
    <t>0121202010202010</t>
  </si>
  <si>
    <t>1220214020413020</t>
  </si>
  <si>
    <t>1000203010203121</t>
  </si>
  <si>
    <t>1111102010202021</t>
  </si>
  <si>
    <t>1110213011201010</t>
  </si>
  <si>
    <t>1010103021202021</t>
  </si>
  <si>
    <t>0111103020312010</t>
  </si>
  <si>
    <t>1210203021312021</t>
  </si>
  <si>
    <t>2111203010202111</t>
  </si>
  <si>
    <t>1013004120202011</t>
  </si>
  <si>
    <t>0112102010313010</t>
  </si>
  <si>
    <t>11211210102012102120</t>
  </si>
  <si>
    <t>01101110101011101010</t>
  </si>
  <si>
    <t>21201221103111212021</t>
  </si>
  <si>
    <t>12201220112001211021</t>
  </si>
  <si>
    <t>11201220102021111010</t>
  </si>
  <si>
    <t>12201121102110122120</t>
  </si>
  <si>
    <t>11201110211020111010</t>
  </si>
  <si>
    <t>12200221002111012110</t>
  </si>
  <si>
    <t>13201321102012221021</t>
  </si>
  <si>
    <t>12201220122012202020</t>
  </si>
  <si>
    <t>12201110101010101010</t>
  </si>
  <si>
    <t>21211121212112212121</t>
  </si>
  <si>
    <t>11201211212011101021</t>
  </si>
  <si>
    <t>01101220201021102021</t>
  </si>
  <si>
    <t>01100110101010101010</t>
  </si>
  <si>
    <t>21100110101010101010</t>
  </si>
  <si>
    <t>12201221101011222020</t>
  </si>
  <si>
    <t>12311232112111331010</t>
  </si>
  <si>
    <t>11211210112011211010</t>
  </si>
  <si>
    <t>12211221102021212021</t>
  </si>
  <si>
    <t>31111112111231312112</t>
  </si>
  <si>
    <t>12201220122000211020</t>
  </si>
  <si>
    <t>01101121102110101010</t>
  </si>
  <si>
    <t>11421121112111221020</t>
  </si>
  <si>
    <t>11211120212021102120</t>
  </si>
  <si>
    <t>13301220112021212021</t>
  </si>
  <si>
    <t>21211121212121212121</t>
  </si>
  <si>
    <t>21100010112121121021</t>
  </si>
  <si>
    <t>12201220111011212121</t>
  </si>
  <si>
    <t>12101221102011212021</t>
  </si>
  <si>
    <t>12201220102012322110</t>
  </si>
  <si>
    <t>12200121211021211021</t>
  </si>
  <si>
    <t>02200121102021101021</t>
  </si>
  <si>
    <t>12200121112110211121</t>
  </si>
  <si>
    <t>02102110102021212020</t>
  </si>
  <si>
    <t>12200120112000322020</t>
  </si>
  <si>
    <t>02311220112021211031</t>
  </si>
  <si>
    <t>12201221101031212020</t>
  </si>
  <si>
    <t>10201220101110021030</t>
  </si>
  <si>
    <t>21201120101010322021</t>
  </si>
  <si>
    <t>12201221102010211010</t>
  </si>
  <si>
    <t>3:3</t>
  </si>
  <si>
    <t>10213111120112202111</t>
  </si>
  <si>
    <t>21112011211221212112</t>
  </si>
  <si>
    <t>11214012101220213122</t>
  </si>
  <si>
    <t>11112011100200101012</t>
  </si>
  <si>
    <t>23224012211221212024</t>
  </si>
  <si>
    <t>21122010101321202010</t>
  </si>
  <si>
    <t>11114001110110101011</t>
  </si>
  <si>
    <t>12113012001201202113</t>
  </si>
  <si>
    <t>21023012100210211112</t>
  </si>
  <si>
    <t>11212001211210212101</t>
  </si>
  <si>
    <t>21212021210210202112</t>
  </si>
  <si>
    <t>21103011101210101012</t>
  </si>
  <si>
    <t>11122012210211212111</t>
  </si>
  <si>
    <t>12212011211211112013</t>
  </si>
  <si>
    <t>11213012211210201112</t>
  </si>
  <si>
    <t>12003001111200111113</t>
  </si>
  <si>
    <t>10101011100110101001</t>
  </si>
  <si>
    <t>21124012101211211011</t>
  </si>
  <si>
    <t>12113001211210121012</t>
  </si>
  <si>
    <t>21124001211110212122</t>
  </si>
  <si>
    <t>21113011100111212012</t>
  </si>
  <si>
    <t>11212012211311102122</t>
  </si>
  <si>
    <t>31321211213122121231</t>
  </si>
  <si>
    <t>11112012111310212012</t>
  </si>
  <si>
    <t>21212111210121212112</t>
  </si>
  <si>
    <t>12102012211110112121</t>
  </si>
  <si>
    <t>21114121101110212022</t>
  </si>
  <si>
    <t>21112011211210202112</t>
  </si>
  <si>
    <t>21213111211121213112</t>
  </si>
  <si>
    <t>10112110210210212112</t>
  </si>
  <si>
    <t>21212012211221212112</t>
  </si>
  <si>
    <t>21213011200110102112</t>
  </si>
  <si>
    <t>21114100211321101022</t>
  </si>
  <si>
    <t>21223012111221201011</t>
  </si>
  <si>
    <t>21212012100121102011</t>
  </si>
  <si>
    <t>21113011201111112111</t>
  </si>
  <si>
    <t>21021012210211022112</t>
  </si>
  <si>
    <t>32214012100221312013</t>
  </si>
  <si>
    <t>11123012212112112122</t>
  </si>
  <si>
    <t>10123011201221201101</t>
  </si>
  <si>
    <t>11102011210110212012</t>
  </si>
  <si>
    <t>21114101101201212012</t>
  </si>
  <si>
    <t>21103111210111212011</t>
  </si>
  <si>
    <t>20112010111300201020</t>
  </si>
  <si>
    <t>10113001211210212112</t>
  </si>
  <si>
    <t>01212112411221213111</t>
  </si>
  <si>
    <t>01101001101010102010</t>
  </si>
  <si>
    <t>01202012101020112012</t>
  </si>
  <si>
    <t>12202012201110102011</t>
  </si>
  <si>
    <t>01202012201020103111</t>
  </si>
  <si>
    <t>12202112201021102010</t>
  </si>
  <si>
    <t>01101001201220112011</t>
  </si>
  <si>
    <t>01202101311220112001</t>
  </si>
  <si>
    <t>02202113201021102011</t>
  </si>
  <si>
    <t>12102101311120103101</t>
  </si>
  <si>
    <t>12202112201220002012</t>
  </si>
  <si>
    <t>12201001101010112011</t>
  </si>
  <si>
    <t>12201102211120112012</t>
  </si>
  <si>
    <t>01102101211120112011</t>
  </si>
  <si>
    <t>01211101310120102011</t>
  </si>
  <si>
    <t>01101001100110101010</t>
  </si>
  <si>
    <t>01202012201120113011</t>
  </si>
  <si>
    <t>01201112201210012012</t>
  </si>
  <si>
    <t>02202002210120103011</t>
  </si>
  <si>
    <t>12202102310120112011</t>
  </si>
  <si>
    <t>12202101311120102011</t>
  </si>
  <si>
    <t>11111112211121113121</t>
  </si>
  <si>
    <t>12202101101020212021</t>
  </si>
  <si>
    <t>12201102211120002001</t>
  </si>
  <si>
    <t>11212101101110112011</t>
  </si>
  <si>
    <t>12202112211120103021</t>
  </si>
  <si>
    <t>11202012211021102011</t>
  </si>
  <si>
    <t>12202113211121202021</t>
  </si>
  <si>
    <t>12212112211221112111</t>
  </si>
  <si>
    <t>12201002210210102001</t>
  </si>
  <si>
    <t>01101012201121112001</t>
  </si>
  <si>
    <t>02212011311010103021</t>
  </si>
  <si>
    <t>01211001102110112011</t>
  </si>
  <si>
    <t>01202101201220113000</t>
  </si>
  <si>
    <t>12201001210221112010</t>
  </si>
  <si>
    <t>01201001211210102010</t>
  </si>
  <si>
    <t>12202012302120102021</t>
  </si>
  <si>
    <t>12201013202120113011</t>
  </si>
  <si>
    <t>12212012101220203111</t>
  </si>
  <si>
    <t>11201011200020002111</t>
  </si>
  <si>
    <t>10203111101021102011</t>
  </si>
  <si>
    <t>01101012100110101001</t>
  </si>
  <si>
    <t>11211030211021112110</t>
  </si>
  <si>
    <t>21112130211221122021</t>
  </si>
  <si>
    <t>20101140210021013121</t>
  </si>
  <si>
    <t>10111020110121022010</t>
  </si>
  <si>
    <t>21212130211221113021</t>
  </si>
  <si>
    <t>21102131120121123121</t>
  </si>
  <si>
    <t>21211040210121113010</t>
  </si>
  <si>
    <t>11122140111221004110</t>
  </si>
  <si>
    <t>11102030110120122021</t>
  </si>
  <si>
    <t>13121030211220123021</t>
  </si>
  <si>
    <t>10002130211210023020</t>
  </si>
  <si>
    <t>10011030101010113010</t>
  </si>
  <si>
    <t>21212130211221113011</t>
  </si>
  <si>
    <t>21112120112121122010</t>
  </si>
  <si>
    <t>21122131211121213010</t>
  </si>
  <si>
    <t>11211060122110014011</t>
  </si>
  <si>
    <t>22132140321211124021</t>
  </si>
  <si>
    <t>20102040111121113121</t>
  </si>
  <si>
    <t>11122140101220113110</t>
  </si>
  <si>
    <t>21112131121031112112</t>
  </si>
  <si>
    <t>22211130111121023002</t>
  </si>
  <si>
    <t>11212130211210122021</t>
  </si>
  <si>
    <t>11101031111221123121</t>
  </si>
  <si>
    <t>21102151111120124121</t>
  </si>
  <si>
    <t>21111030221121123010</t>
  </si>
  <si>
    <t>21121030211120133021</t>
  </si>
  <si>
    <t>21212120211221122021</t>
  </si>
  <si>
    <t>21211040210121113120</t>
  </si>
  <si>
    <t>21011040211220013110</t>
  </si>
  <si>
    <t>10112120110121113121</t>
  </si>
  <si>
    <t>21212020212010134121</t>
  </si>
  <si>
    <t>10211030211121123010</t>
  </si>
  <si>
    <t>10212050211230113021</t>
  </si>
  <si>
    <t>21101120211212022111</t>
  </si>
  <si>
    <t>21212140210221122010</t>
  </si>
  <si>
    <t>10212041221120122011</t>
  </si>
  <si>
    <t>21112040111220124120</t>
  </si>
  <si>
    <t>11102040101021103110</t>
  </si>
  <si>
    <t>21112030211120122011</t>
  </si>
  <si>
    <t>10121041111020124000</t>
  </si>
  <si>
    <t>21101030210120013010</t>
  </si>
  <si>
    <t>6:0</t>
  </si>
  <si>
    <t>5:0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</si>
</sst>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5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55"/>
      <name val="Arial"/>
      <family val="2"/>
    </font>
    <font>
      <b/>
      <sz val="9"/>
      <color indexed="8"/>
      <name val="Courier New"/>
      <family val="3"/>
    </font>
    <font>
      <b/>
      <sz val="10"/>
      <color indexed="9"/>
      <name val="Arial"/>
      <family val="2"/>
    </font>
    <font>
      <sz val="8"/>
      <color indexed="8"/>
      <name val="Verdana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8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Alignment="1">
      <alignment horizontal="center" vertical="center"/>
    </xf>
    <xf numFmtId="0" fontId="0" fillId="24" borderId="0" xfId="0" applyFill="1" applyAlignment="1">
      <alignment/>
    </xf>
    <xf numFmtId="0" fontId="1" fillId="24" borderId="1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0" fontId="0" fillId="24" borderId="10" xfId="0" applyFill="1" applyBorder="1" applyAlignment="1">
      <alignment horizontal="left" vertical="center"/>
    </xf>
    <xf numFmtId="0" fontId="0" fillId="24" borderId="10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24" borderId="10" xfId="0" applyFont="1" applyFill="1" applyBorder="1" applyAlignment="1">
      <alignment horizontal="left" vertical="center"/>
    </xf>
    <xf numFmtId="0" fontId="4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textRotation="90"/>
    </xf>
    <xf numFmtId="49" fontId="0" fillId="24" borderId="10" xfId="0" applyNumberFormat="1" applyFill="1" applyBorder="1" applyAlignment="1">
      <alignment horizontal="right" vertical="center"/>
    </xf>
    <xf numFmtId="0" fontId="0" fillId="0" borderId="0" xfId="0" applyFont="1" applyAlignment="1">
      <alignment/>
    </xf>
    <xf numFmtId="49" fontId="0" fillId="0" borderId="0" xfId="0" applyNumberFormat="1" applyFont="1" applyAlignment="1" quotePrefix="1">
      <alignment/>
    </xf>
    <xf numFmtId="0" fontId="0" fillId="24" borderId="10" xfId="0" applyFont="1" applyFill="1" applyBorder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Alignment="1" quotePrefix="1">
      <alignment horizontal="left" vertical="center"/>
    </xf>
    <xf numFmtId="49" fontId="0" fillId="24" borderId="10" xfId="0" applyNumberFormat="1" applyFill="1" applyBorder="1" applyAlignment="1">
      <alignment horizontal="left" vertical="center"/>
    </xf>
    <xf numFmtId="49" fontId="0" fillId="24" borderId="10" xfId="0" applyNumberFormat="1" applyFill="1" applyBorder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NumberFormat="1" applyFont="1" applyAlignment="1" quotePrefix="1">
      <alignment/>
    </xf>
    <xf numFmtId="49" fontId="0" fillId="4" borderId="10" xfId="0" applyNumberFormat="1" applyFill="1" applyBorder="1" applyAlignment="1">
      <alignment horizontal="center" vertical="center"/>
    </xf>
    <xf numFmtId="49" fontId="4" fillId="0" borderId="0" xfId="0" applyNumberFormat="1" applyFont="1" applyAlignment="1" quotePrefix="1">
      <alignment/>
    </xf>
    <xf numFmtId="49" fontId="0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/>
    </xf>
    <xf numFmtId="1" fontId="7" fillId="24" borderId="10" xfId="0" applyNumberFormat="1" applyFont="1" applyFill="1" applyBorder="1" applyAlignment="1">
      <alignment horizontal="center"/>
    </xf>
    <xf numFmtId="49" fontId="0" fillId="0" borderId="0" xfId="0" applyNumberFormat="1" applyFont="1" applyAlignment="1" quotePrefix="1">
      <alignment vertical="center"/>
    </xf>
    <xf numFmtId="49" fontId="0" fillId="0" borderId="0" xfId="0" applyNumberFormat="1" applyAlignment="1" quotePrefix="1">
      <alignment/>
    </xf>
    <xf numFmtId="0" fontId="3" fillId="24" borderId="0" xfId="0" applyFont="1" applyFill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10" fillId="0" borderId="0" xfId="0" applyFont="1" applyAlignment="1">
      <alignment/>
    </xf>
    <xf numFmtId="49" fontId="4" fillId="0" borderId="0" xfId="0" applyNumberFormat="1" applyFont="1" applyAlignment="1">
      <alignment vertical="center"/>
    </xf>
    <xf numFmtId="49" fontId="11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49" fontId="0" fillId="10" borderId="10" xfId="0" applyNumberFormat="1" applyFill="1" applyBorder="1" applyAlignment="1">
      <alignment horizontal="center" vertical="center"/>
    </xf>
    <xf numFmtId="49" fontId="0" fillId="17" borderId="10" xfId="0" applyNumberFormat="1" applyFill="1" applyBorder="1" applyAlignment="1">
      <alignment horizontal="center" vertical="center"/>
    </xf>
    <xf numFmtId="49" fontId="0" fillId="25" borderId="10" xfId="0" applyNumberFormat="1" applyFill="1" applyBorder="1" applyAlignment="1">
      <alignment horizontal="center" vertical="center"/>
    </xf>
    <xf numFmtId="0" fontId="1" fillId="0" borderId="0" xfId="54" applyFont="1">
      <alignment/>
      <protection/>
    </xf>
    <xf numFmtId="49" fontId="1" fillId="0" borderId="0" xfId="54" applyNumberFormat="1" applyFont="1">
      <alignment/>
      <protection/>
    </xf>
    <xf numFmtId="0" fontId="0" fillId="0" borderId="0" xfId="54">
      <alignment/>
      <protection/>
    </xf>
    <xf numFmtId="49" fontId="0" fillId="0" borderId="0" xfId="54" applyNumberFormat="1" applyFont="1" applyAlignment="1" quotePrefix="1">
      <alignment vertical="center"/>
      <protection/>
    </xf>
    <xf numFmtId="0" fontId="0" fillId="0" borderId="0" xfId="54" applyFont="1">
      <alignment/>
      <protection/>
    </xf>
    <xf numFmtId="49" fontId="0" fillId="0" borderId="0" xfId="54" applyNumberFormat="1" applyAlignment="1">
      <alignment horizontal="center" vertical="center"/>
      <protection/>
    </xf>
    <xf numFmtId="49" fontId="0" fillId="0" borderId="0" xfId="54" applyNumberFormat="1" applyFont="1" quotePrefix="1">
      <alignment/>
      <protection/>
    </xf>
    <xf numFmtId="0" fontId="14" fillId="0" borderId="0" xfId="54" applyFont="1">
      <alignment/>
      <protection/>
    </xf>
    <xf numFmtId="0" fontId="0" fillId="0" borderId="11" xfId="54" applyBorder="1">
      <alignment/>
      <protection/>
    </xf>
    <xf numFmtId="49" fontId="15" fillId="0" borderId="0" xfId="54" applyNumberFormat="1" applyFont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>
      <alignment/>
      <protection/>
    </xf>
    <xf numFmtId="0" fontId="0" fillId="24" borderId="0" xfId="54" applyFill="1">
      <alignment/>
      <protection/>
    </xf>
    <xf numFmtId="0" fontId="1" fillId="24" borderId="10" xfId="54" applyFont="1" applyFill="1" applyBorder="1" applyAlignment="1">
      <alignment horizontal="center" vertical="center"/>
      <protection/>
    </xf>
    <xf numFmtId="0" fontId="3" fillId="24" borderId="0" xfId="54" applyFont="1" applyFill="1">
      <alignment/>
      <protection/>
    </xf>
    <xf numFmtId="0" fontId="0" fillId="24" borderId="0" xfId="54" applyFill="1" applyAlignment="1">
      <alignment horizontal="center" vertical="center"/>
      <protection/>
    </xf>
    <xf numFmtId="0" fontId="4" fillId="24" borderId="10" xfId="54" applyFont="1" applyFill="1" applyBorder="1" applyAlignment="1">
      <alignment horizontal="left" vertical="center"/>
      <protection/>
    </xf>
    <xf numFmtId="0" fontId="4" fillId="24" borderId="10" xfId="54" applyFont="1" applyFill="1" applyBorder="1" applyAlignment="1">
      <alignment horizontal="center" vertical="center"/>
      <protection/>
    </xf>
    <xf numFmtId="0" fontId="0" fillId="24" borderId="10" xfId="54" applyFont="1" applyFill="1" applyBorder="1" applyAlignment="1">
      <alignment horizontal="left" vertical="center"/>
      <protection/>
    </xf>
    <xf numFmtId="0" fontId="0" fillId="24" borderId="10" xfId="54" applyFill="1" applyBorder="1" applyAlignment="1">
      <alignment horizontal="center" vertical="center"/>
      <protection/>
    </xf>
    <xf numFmtId="0" fontId="0" fillId="24" borderId="10" xfId="54" applyFill="1" applyBorder="1" applyAlignment="1">
      <alignment horizontal="left" vertical="center"/>
      <protection/>
    </xf>
    <xf numFmtId="49" fontId="0" fillId="0" borderId="0" xfId="54" applyNumberFormat="1" applyFont="1" applyAlignment="1">
      <alignment vertical="center"/>
      <protection/>
    </xf>
    <xf numFmtId="0" fontId="16" fillId="0" borderId="0" xfId="54" applyFont="1" applyAlignment="1">
      <alignment horizontal="left"/>
      <protection/>
    </xf>
    <xf numFmtId="0" fontId="17" fillId="0" borderId="0" xfId="54" applyFont="1">
      <alignment/>
      <protection/>
    </xf>
    <xf numFmtId="0" fontId="17" fillId="0" borderId="0" xfId="54" applyFont="1" applyAlignment="1">
      <alignment horizontal="left"/>
      <protection/>
    </xf>
    <xf numFmtId="49" fontId="15" fillId="0" borderId="0" xfId="54" applyNumberFormat="1" applyFont="1">
      <alignment/>
      <protection/>
    </xf>
    <xf numFmtId="0" fontId="0" fillId="0" borderId="0" xfId="43" applyFont="1" applyAlignment="1" applyProtection="1">
      <alignment/>
      <protection/>
    </xf>
    <xf numFmtId="0" fontId="0" fillId="0" borderId="0" xfId="54" applyFont="1" applyAlignment="1">
      <alignment wrapText="1"/>
      <protection/>
    </xf>
    <xf numFmtId="0" fontId="3" fillId="24" borderId="10" xfId="0" applyFont="1" applyFill="1" applyBorder="1" applyAlignment="1">
      <alignment/>
    </xf>
    <xf numFmtId="0" fontId="3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wrapText="1"/>
    </xf>
    <xf numFmtId="0" fontId="7" fillId="24" borderId="1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053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7682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66675</xdr:colOff>
      <xdr:row>2</xdr:row>
      <xdr:rowOff>9525</xdr:rowOff>
    </xdr:from>
    <xdr:to>
      <xdr:col>6</xdr:col>
      <xdr:colOff>504825</xdr:colOff>
      <xdr:row>3</xdr:row>
      <xdr:rowOff>152400</xdr:rowOff>
    </xdr:to>
    <xdr:pic>
      <xdr:nvPicPr>
        <xdr:cNvPr id="1" name="MakeTab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333375"/>
          <a:ext cx="16573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/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FFC000"/>
  </sheetPr>
  <dimension ref="A1:L40"/>
  <sheetViews>
    <sheetView zoomScalePageLayoutView="0" workbookViewId="0" topLeftCell="A1">
      <selection activeCell="H32" sqref="H32"/>
    </sheetView>
  </sheetViews>
  <sheetFormatPr defaultColWidth="9.140625" defaultRowHeight="12.75"/>
  <cols>
    <col min="1" max="1" width="9.140625" style="53" customWidth="1"/>
    <col min="2" max="2" width="15.28125" style="53" customWidth="1"/>
    <col min="3" max="3" width="17.57421875" style="62" customWidth="1"/>
    <col min="4" max="4" width="30.140625" style="53" customWidth="1"/>
    <col min="5" max="12" width="9.140625" style="53" customWidth="1"/>
    <col min="13" max="13" width="5.7109375" style="53" customWidth="1"/>
    <col min="14" max="16384" width="9.140625" style="53" customWidth="1"/>
  </cols>
  <sheetData>
    <row r="1" spans="1:4" ht="12.75">
      <c r="A1" s="51" t="s">
        <v>8</v>
      </c>
      <c r="B1" s="51" t="s">
        <v>1</v>
      </c>
      <c r="C1" s="52" t="s">
        <v>2</v>
      </c>
      <c r="D1" s="51" t="s">
        <v>0</v>
      </c>
    </row>
    <row r="2" spans="2:12" ht="12.75">
      <c r="B2" s="55" t="s">
        <v>21</v>
      </c>
      <c r="C2" s="61" t="s">
        <v>312</v>
      </c>
      <c r="D2" s="73" t="s">
        <v>216</v>
      </c>
      <c r="E2" s="56"/>
      <c r="F2" s="56"/>
      <c r="G2" s="56"/>
      <c r="H2" s="56"/>
      <c r="I2" s="56"/>
      <c r="J2" s="56"/>
      <c r="K2" s="56"/>
      <c r="L2" s="56"/>
    </row>
    <row r="3" spans="2:12" ht="12.75">
      <c r="B3" s="55" t="s">
        <v>75</v>
      </c>
      <c r="C3" s="72" t="s">
        <v>288</v>
      </c>
      <c r="D3" s="73" t="s">
        <v>217</v>
      </c>
      <c r="E3" s="56"/>
      <c r="F3" s="56"/>
      <c r="G3" s="56"/>
      <c r="H3" s="56"/>
      <c r="I3" s="56"/>
      <c r="J3" s="56"/>
      <c r="K3" s="56"/>
      <c r="L3" s="56"/>
    </row>
    <row r="4" spans="2:12" ht="12.75">
      <c r="B4" s="55" t="s">
        <v>28</v>
      </c>
      <c r="C4" s="72" t="s">
        <v>279</v>
      </c>
      <c r="D4" s="73" t="s">
        <v>218</v>
      </c>
      <c r="E4" s="56"/>
      <c r="F4" s="56"/>
      <c r="G4" s="56"/>
      <c r="H4" s="56"/>
      <c r="I4" s="56"/>
      <c r="J4" s="56"/>
      <c r="K4" s="56"/>
      <c r="L4" s="56"/>
    </row>
    <row r="5" spans="2:12" ht="12.75">
      <c r="B5" s="55" t="s">
        <v>33</v>
      </c>
      <c r="C5" s="61" t="s">
        <v>304</v>
      </c>
      <c r="D5" s="73" t="s">
        <v>219</v>
      </c>
      <c r="E5" s="56"/>
      <c r="F5" s="56"/>
      <c r="G5" s="56"/>
      <c r="H5" s="56"/>
      <c r="I5" s="56"/>
      <c r="J5" s="56"/>
      <c r="K5" s="56"/>
      <c r="L5" s="56"/>
    </row>
    <row r="6" spans="2:12" ht="12.75">
      <c r="B6" s="55" t="s">
        <v>12</v>
      </c>
      <c r="C6" s="72" t="s">
        <v>282</v>
      </c>
      <c r="D6" s="73" t="s">
        <v>220</v>
      </c>
      <c r="E6" s="56"/>
      <c r="F6" s="56"/>
      <c r="G6" s="56"/>
      <c r="H6" s="56"/>
      <c r="I6" s="56"/>
      <c r="J6" s="56"/>
      <c r="K6" s="56"/>
      <c r="L6" s="56"/>
    </row>
    <row r="7" spans="2:12" ht="12.75">
      <c r="B7" s="55" t="s">
        <v>46</v>
      </c>
      <c r="C7" s="72" t="s">
        <v>284</v>
      </c>
      <c r="D7" s="73" t="s">
        <v>221</v>
      </c>
      <c r="E7" s="56"/>
      <c r="F7" s="56"/>
      <c r="G7" s="56"/>
      <c r="H7" s="56"/>
      <c r="I7" s="56"/>
      <c r="J7" s="56"/>
      <c r="K7" s="56"/>
      <c r="L7" s="56"/>
    </row>
    <row r="8" spans="2:12" ht="12.75">
      <c r="B8" s="55" t="s">
        <v>16</v>
      </c>
      <c r="C8" s="61" t="s">
        <v>311</v>
      </c>
      <c r="D8" s="73" t="s">
        <v>222</v>
      </c>
      <c r="E8" s="56"/>
      <c r="F8" s="56"/>
      <c r="G8" s="56"/>
      <c r="H8" s="56"/>
      <c r="I8" s="56"/>
      <c r="J8" s="56"/>
      <c r="K8" s="56"/>
      <c r="L8" s="56"/>
    </row>
    <row r="9" spans="2:12" ht="12.75">
      <c r="B9" s="53" t="s">
        <v>73</v>
      </c>
      <c r="C9" s="72" t="s">
        <v>277</v>
      </c>
      <c r="D9" s="73" t="s">
        <v>223</v>
      </c>
      <c r="E9" s="56"/>
      <c r="F9" s="56"/>
      <c r="G9" s="56"/>
      <c r="H9" s="56"/>
      <c r="I9" s="56"/>
      <c r="J9" s="56"/>
      <c r="K9" s="56"/>
      <c r="L9" s="56"/>
    </row>
    <row r="10" spans="2:12" ht="12.75">
      <c r="B10" s="55" t="s">
        <v>24</v>
      </c>
      <c r="C10" s="76" t="s">
        <v>297</v>
      </c>
      <c r="E10" s="56"/>
      <c r="F10" s="56"/>
      <c r="G10" s="56"/>
      <c r="H10" s="56"/>
      <c r="I10" s="56"/>
      <c r="J10" s="56"/>
      <c r="K10" s="56"/>
      <c r="L10" s="56"/>
    </row>
    <row r="11" spans="2:12" ht="12.75">
      <c r="B11" s="55" t="s">
        <v>25</v>
      </c>
      <c r="C11" s="61" t="s">
        <v>302</v>
      </c>
      <c r="E11" s="56"/>
      <c r="F11" s="56"/>
      <c r="G11" s="56"/>
      <c r="H11" s="56"/>
      <c r="I11" s="56"/>
      <c r="J11" s="56"/>
      <c r="K11" s="56"/>
      <c r="L11" s="56"/>
    </row>
    <row r="12" spans="2:12" ht="12.75">
      <c r="B12" s="55" t="s">
        <v>29</v>
      </c>
      <c r="C12" s="72" t="s">
        <v>285</v>
      </c>
      <c r="E12" s="56"/>
      <c r="F12" s="56"/>
      <c r="G12" s="56"/>
      <c r="H12" s="56"/>
      <c r="I12" s="56"/>
      <c r="J12" s="56"/>
      <c r="K12" s="56"/>
      <c r="L12" s="56"/>
    </row>
    <row r="13" spans="2:12" ht="12.75">
      <c r="B13" s="55" t="s">
        <v>23</v>
      </c>
      <c r="C13" s="72" t="s">
        <v>292</v>
      </c>
      <c r="E13" s="56"/>
      <c r="F13" s="56"/>
      <c r="G13" s="56"/>
      <c r="H13" s="56"/>
      <c r="I13" s="56"/>
      <c r="J13" s="56"/>
      <c r="K13" s="56"/>
      <c r="L13" s="56"/>
    </row>
    <row r="14" spans="2:12" ht="12.75">
      <c r="B14" s="75" t="s">
        <v>53</v>
      </c>
      <c r="C14" s="61" t="s">
        <v>294</v>
      </c>
      <c r="E14" s="56"/>
      <c r="F14" s="56"/>
      <c r="G14" s="56"/>
      <c r="H14" s="56"/>
      <c r="I14" s="56"/>
      <c r="J14" s="56"/>
      <c r="K14" s="56"/>
      <c r="L14" s="56"/>
    </row>
    <row r="15" spans="2:12" ht="12.75">
      <c r="B15" s="55" t="s">
        <v>11</v>
      </c>
      <c r="C15" s="61" t="s">
        <v>301</v>
      </c>
      <c r="E15" s="56"/>
      <c r="F15" s="56"/>
      <c r="G15" s="56"/>
      <c r="H15" s="56"/>
      <c r="I15" s="56"/>
      <c r="J15" s="56"/>
      <c r="K15" s="56"/>
      <c r="L15" s="56"/>
    </row>
    <row r="16" spans="2:12" ht="12.75">
      <c r="B16" s="55" t="s">
        <v>76</v>
      </c>
      <c r="C16" s="61" t="s">
        <v>309</v>
      </c>
      <c r="E16" s="56"/>
      <c r="F16" s="56"/>
      <c r="G16" s="56"/>
      <c r="H16" s="56"/>
      <c r="I16" s="56"/>
      <c r="J16" s="56"/>
      <c r="K16" s="56"/>
      <c r="L16" s="56"/>
    </row>
    <row r="17" spans="2:12" ht="12.75">
      <c r="B17" s="55" t="s">
        <v>66</v>
      </c>
      <c r="C17" s="72" t="s">
        <v>289</v>
      </c>
      <c r="E17" s="56"/>
      <c r="F17" s="56"/>
      <c r="G17" s="56"/>
      <c r="H17" s="56"/>
      <c r="I17" s="56"/>
      <c r="J17" s="56"/>
      <c r="K17" s="56"/>
      <c r="L17" s="56"/>
    </row>
    <row r="18" spans="2:12" ht="12.75">
      <c r="B18" s="74" t="s">
        <v>232</v>
      </c>
      <c r="C18" s="72" t="s">
        <v>290</v>
      </c>
      <c r="E18" s="56"/>
      <c r="F18" s="56"/>
      <c r="G18" s="56"/>
      <c r="H18" s="56"/>
      <c r="I18" s="56"/>
      <c r="J18" s="56"/>
      <c r="K18" s="56"/>
      <c r="L18" s="56"/>
    </row>
    <row r="19" spans="2:12" ht="12.75">
      <c r="B19" s="77" t="s">
        <v>15</v>
      </c>
      <c r="C19" s="61" t="s">
        <v>307</v>
      </c>
      <c r="E19" s="56"/>
      <c r="F19" s="56"/>
      <c r="G19" s="56"/>
      <c r="H19" s="56"/>
      <c r="I19" s="56"/>
      <c r="J19" s="56"/>
      <c r="K19" s="56"/>
      <c r="L19" s="56"/>
    </row>
    <row r="20" spans="2:3" ht="12.75">
      <c r="B20" s="55" t="s">
        <v>36</v>
      </c>
      <c r="C20" s="72" t="s">
        <v>286</v>
      </c>
    </row>
    <row r="21" spans="2:3" ht="12.75">
      <c r="B21" s="55" t="s">
        <v>54</v>
      </c>
      <c r="C21" s="61" t="s">
        <v>305</v>
      </c>
    </row>
    <row r="22" spans="2:3" ht="12.75">
      <c r="B22" s="55" t="s">
        <v>14</v>
      </c>
      <c r="C22" s="61" t="s">
        <v>299</v>
      </c>
    </row>
    <row r="23" spans="2:3" ht="12.75">
      <c r="B23" s="55" t="s">
        <v>9</v>
      </c>
      <c r="C23" s="72" t="s">
        <v>280</v>
      </c>
    </row>
    <row r="24" spans="2:3" ht="12.75">
      <c r="B24" s="55" t="s">
        <v>18</v>
      </c>
      <c r="C24" s="61" t="s">
        <v>300</v>
      </c>
    </row>
    <row r="25" spans="2:3" ht="12.75">
      <c r="B25" s="55" t="s">
        <v>10</v>
      </c>
      <c r="C25" s="61" t="s">
        <v>295</v>
      </c>
    </row>
    <row r="26" spans="2:3" ht="12.75">
      <c r="B26" s="55" t="s">
        <v>13</v>
      </c>
      <c r="C26" s="61" t="s">
        <v>308</v>
      </c>
    </row>
    <row r="27" spans="2:3" ht="12.75">
      <c r="B27" s="55" t="s">
        <v>26</v>
      </c>
      <c r="C27" s="61" t="s">
        <v>303</v>
      </c>
    </row>
    <row r="28" spans="2:3" ht="12.75">
      <c r="B28" s="55" t="s">
        <v>45</v>
      </c>
      <c r="C28" s="61" t="s">
        <v>298</v>
      </c>
    </row>
    <row r="29" spans="2:3" ht="12.75">
      <c r="B29" s="55" t="s">
        <v>20</v>
      </c>
      <c r="C29" s="72" t="s">
        <v>293</v>
      </c>
    </row>
    <row r="30" spans="2:3" ht="12.75">
      <c r="B30" s="55" t="s">
        <v>68</v>
      </c>
      <c r="C30" s="61" t="s">
        <v>296</v>
      </c>
    </row>
    <row r="31" spans="2:4" ht="12.75">
      <c r="B31" s="53" t="s">
        <v>34</v>
      </c>
      <c r="C31" s="72" t="s">
        <v>278</v>
      </c>
      <c r="D31" s="56"/>
    </row>
    <row r="32" spans="2:3" ht="12.75">
      <c r="B32" s="55" t="s">
        <v>19</v>
      </c>
      <c r="C32" s="72" t="s">
        <v>287</v>
      </c>
    </row>
    <row r="33" spans="2:3" ht="12.75">
      <c r="B33" s="55" t="s">
        <v>17</v>
      </c>
      <c r="C33" s="61" t="s">
        <v>306</v>
      </c>
    </row>
    <row r="34" spans="2:3" ht="12.75">
      <c r="B34" s="78" t="s">
        <v>70</v>
      </c>
      <c r="C34" s="76" t="s">
        <v>310</v>
      </c>
    </row>
    <row r="35" spans="2:3" ht="12.75" customHeight="1">
      <c r="B35" s="55" t="s">
        <v>22</v>
      </c>
      <c r="C35" s="72" t="s">
        <v>291</v>
      </c>
    </row>
    <row r="36" spans="2:3" ht="12.75">
      <c r="B36" s="55" t="s">
        <v>32</v>
      </c>
      <c r="C36" s="61" t="s">
        <v>283</v>
      </c>
    </row>
    <row r="37" spans="2:3" ht="12.75">
      <c r="B37" s="55" t="s">
        <v>74</v>
      </c>
      <c r="C37" s="72" t="s">
        <v>281</v>
      </c>
    </row>
    <row r="38" spans="2:3" ht="12.75">
      <c r="B38" s="55"/>
      <c r="C38" s="61"/>
    </row>
    <row r="39" spans="2:3" ht="12.75">
      <c r="B39" s="55"/>
      <c r="C39" s="61"/>
    </row>
    <row r="40" spans="2:3" ht="12.75" customHeight="1">
      <c r="B40" s="78"/>
      <c r="C40" s="61"/>
    </row>
  </sheetData>
  <sheetProtection/>
  <hyperlinks>
    <hyperlink ref="B19" r:id="rId1" display="javascript://"/>
  </hyperlinks>
  <printOptions/>
  <pageMargins left="0.75" right="0.75" top="1" bottom="1" header="0.5" footer="0.5"/>
  <pageSetup horizontalDpi="300" verticalDpi="300" orientation="portrait" paperSize="9" r:id="rId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">
    <tabColor theme="0"/>
  </sheetPr>
  <dimension ref="A1:L49"/>
  <sheetViews>
    <sheetView zoomScale="90" zoomScaleNormal="90" zoomScalePageLayoutView="0" workbookViewId="0" topLeftCell="A1">
      <selection activeCell="F31" sqref="F31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6.71093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399</v>
      </c>
      <c r="D2" t="s">
        <v>152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6" t="s">
        <v>366</v>
      </c>
      <c r="D3" t="s">
        <v>153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0" t="s">
        <v>358</v>
      </c>
      <c r="D4" t="s">
        <v>154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6" t="s">
        <v>388</v>
      </c>
      <c r="D5" t="s">
        <v>155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361</v>
      </c>
      <c r="D6" t="s">
        <v>156</v>
      </c>
      <c r="E6" s="4"/>
      <c r="F6" s="4"/>
      <c r="G6" s="4"/>
      <c r="H6" s="18"/>
      <c r="I6" s="4"/>
      <c r="J6" s="4"/>
      <c r="K6" s="4"/>
      <c r="L6" s="4"/>
    </row>
    <row r="7" spans="2:12" ht="12.75">
      <c r="B7" s="26" t="s">
        <v>46</v>
      </c>
      <c r="C7" s="27" t="s">
        <v>363</v>
      </c>
      <c r="D7" t="s">
        <v>157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73</v>
      </c>
      <c r="C8" s="16" t="s">
        <v>355</v>
      </c>
      <c r="D8" t="s">
        <v>158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16" t="s">
        <v>378</v>
      </c>
      <c r="D9" t="s">
        <v>159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25</v>
      </c>
      <c r="C10" s="16" t="s">
        <v>387</v>
      </c>
      <c r="D10" t="s">
        <v>160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16" t="s">
        <v>376</v>
      </c>
      <c r="D11" t="s">
        <v>161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29</v>
      </c>
      <c r="C12" s="16" t="s">
        <v>364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16" t="s">
        <v>372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6" t="s">
        <v>375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6" t="s">
        <v>385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16" t="s">
        <v>396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t="s">
        <v>66</v>
      </c>
      <c r="C17" s="16" t="s">
        <v>369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232</v>
      </c>
      <c r="C18" s="16" t="s">
        <v>370</v>
      </c>
      <c r="E18" s="4"/>
      <c r="F18" s="4"/>
      <c r="G18" s="4"/>
      <c r="H18" s="4"/>
      <c r="I18" s="4"/>
      <c r="J18" s="4"/>
      <c r="K18" s="4"/>
      <c r="L18" s="4"/>
    </row>
    <row r="19" spans="2:3" ht="12.75">
      <c r="B19" s="15" t="s">
        <v>15</v>
      </c>
      <c r="C19" s="16" t="s">
        <v>393</v>
      </c>
    </row>
    <row r="20" spans="2:3" ht="12.75">
      <c r="B20" s="15" t="s">
        <v>64</v>
      </c>
      <c r="C20" s="16" t="s">
        <v>381</v>
      </c>
    </row>
    <row r="21" spans="2:3" ht="12.75">
      <c r="B21" s="15" t="s">
        <v>58</v>
      </c>
      <c r="C21" s="16" t="s">
        <v>384</v>
      </c>
    </row>
    <row r="22" spans="2:3" ht="12.75">
      <c r="B22" s="15" t="s">
        <v>36</v>
      </c>
      <c r="C22" s="16" t="s">
        <v>365</v>
      </c>
    </row>
    <row r="23" spans="2:3" ht="12.75">
      <c r="B23" s="15" t="s">
        <v>54</v>
      </c>
      <c r="C23" s="16" t="s">
        <v>389</v>
      </c>
    </row>
    <row r="24" spans="2:3" ht="12.75">
      <c r="B24" s="15" t="s">
        <v>14</v>
      </c>
      <c r="C24" s="16" t="s">
        <v>382</v>
      </c>
    </row>
    <row r="25" spans="2:3" ht="12.75">
      <c r="B25" s="15" t="s">
        <v>9</v>
      </c>
      <c r="C25" s="16" t="s">
        <v>360</v>
      </c>
    </row>
    <row r="26" spans="2:3" ht="12.75">
      <c r="B26" s="15" t="s">
        <v>18</v>
      </c>
      <c r="C26" s="16" t="s">
        <v>383</v>
      </c>
    </row>
    <row r="27" spans="2:3" ht="12.75">
      <c r="B27" s="15" t="s">
        <v>10</v>
      </c>
      <c r="C27" s="16" t="s">
        <v>374</v>
      </c>
    </row>
    <row r="28" spans="2:3" ht="12.75">
      <c r="B28" s="15" t="s">
        <v>13</v>
      </c>
      <c r="C28" s="16" t="s">
        <v>394</v>
      </c>
    </row>
    <row r="29" spans="2:4" ht="12.75">
      <c r="B29" s="15" t="s">
        <v>49</v>
      </c>
      <c r="C29" s="16" t="s">
        <v>386</v>
      </c>
      <c r="D29" s="4"/>
    </row>
    <row r="30" spans="2:3" ht="12.75">
      <c r="B30" s="15" t="s">
        <v>26</v>
      </c>
      <c r="C30" s="16" t="s">
        <v>392</v>
      </c>
    </row>
    <row r="31" spans="2:3" ht="12.75">
      <c r="B31" s="15" t="s">
        <v>45</v>
      </c>
      <c r="C31" s="16" t="s">
        <v>379</v>
      </c>
    </row>
    <row r="32" spans="2:3" ht="12.75">
      <c r="B32" s="15" t="s">
        <v>35</v>
      </c>
      <c r="C32" s="16" t="s">
        <v>391</v>
      </c>
    </row>
    <row r="33" spans="2:3" ht="12.75">
      <c r="B33" s="15" t="s">
        <v>20</v>
      </c>
      <c r="C33" s="16" t="s">
        <v>373</v>
      </c>
    </row>
    <row r="34" spans="2:3" ht="12.75">
      <c r="B34" s="15" t="s">
        <v>68</v>
      </c>
      <c r="C34" s="27" t="s">
        <v>377</v>
      </c>
    </row>
    <row r="35" spans="2:3" ht="12.75">
      <c r="B35" s="15" t="s">
        <v>59</v>
      </c>
      <c r="C35" s="16" t="s">
        <v>398</v>
      </c>
    </row>
    <row r="36" spans="2:3" ht="12.75">
      <c r="B36" s="15" t="s">
        <v>34</v>
      </c>
      <c r="C36" s="16" t="s">
        <v>356</v>
      </c>
    </row>
    <row r="37" spans="2:3" ht="12.75">
      <c r="B37" s="15" t="s">
        <v>19</v>
      </c>
      <c r="C37" s="16" t="s">
        <v>367</v>
      </c>
    </row>
    <row r="38" spans="2:3" ht="12.75">
      <c r="B38" s="15" t="s">
        <v>57</v>
      </c>
      <c r="C38" s="16" t="s">
        <v>395</v>
      </c>
    </row>
    <row r="39" spans="2:3" ht="12.75">
      <c r="B39" s="15" t="s">
        <v>72</v>
      </c>
      <c r="C39" s="16" t="s">
        <v>368</v>
      </c>
    </row>
    <row r="40" spans="2:3" ht="12.75">
      <c r="B40" s="15" t="s">
        <v>17</v>
      </c>
      <c r="C40" s="16" t="s">
        <v>390</v>
      </c>
    </row>
    <row r="41" spans="2:3" ht="12.75">
      <c r="B41" s="15" t="s">
        <v>70</v>
      </c>
      <c r="C41" s="29" t="s">
        <v>397</v>
      </c>
    </row>
    <row r="42" spans="2:3" ht="12.75">
      <c r="B42" s="15" t="s">
        <v>22</v>
      </c>
      <c r="C42" s="16" t="s">
        <v>371</v>
      </c>
    </row>
    <row r="43" spans="2:3" ht="12.75">
      <c r="B43" s="15" t="s">
        <v>67</v>
      </c>
      <c r="C43" s="27" t="s">
        <v>380</v>
      </c>
    </row>
    <row r="44" spans="2:3" ht="12.75">
      <c r="B44" s="15" t="s">
        <v>32</v>
      </c>
      <c r="C44" s="16" t="s">
        <v>362</v>
      </c>
    </row>
    <row r="45" spans="2:3" ht="12.75">
      <c r="B45" s="15" t="s">
        <v>74</v>
      </c>
      <c r="C45" s="16" t="s">
        <v>357</v>
      </c>
    </row>
    <row r="46" spans="2:3" ht="12.75">
      <c r="B46" s="15" t="s">
        <v>52</v>
      </c>
      <c r="C46" s="27" t="s">
        <v>359</v>
      </c>
    </row>
    <row r="47" spans="2:3" ht="12.75">
      <c r="B47" s="15"/>
      <c r="C47" s="16"/>
    </row>
    <row r="48" spans="2:3" ht="12.75">
      <c r="B48" s="15"/>
      <c r="C48" s="27"/>
    </row>
    <row r="49" spans="2:3" ht="12.75">
      <c r="B49" s="15"/>
      <c r="C49" s="16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">
    <tabColor theme="0"/>
  </sheetPr>
  <dimension ref="A1:L48"/>
  <sheetViews>
    <sheetView zoomScale="80" zoomScaleNormal="80" zoomScalePageLayoutView="0" workbookViewId="0" topLeftCell="A1">
      <pane ySplit="2" topLeftCell="BM3" activePane="bottomLeft" state="frozen"/>
      <selection pane="topLeft" activeCell="B45" sqref="B45"/>
      <selection pane="bottomLeft" activeCell="O29" sqref="O29"/>
    </sheetView>
  </sheetViews>
  <sheetFormatPr defaultColWidth="9.140625" defaultRowHeight="12.75"/>
  <cols>
    <col min="1" max="1" width="16.7109375" style="5" bestFit="1" customWidth="1"/>
    <col min="2" max="11" width="4.140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59">
      <c r="A1" s="79">
        <v>45</v>
      </c>
      <c r="B1" s="13" t="s">
        <v>152</v>
      </c>
      <c r="C1" s="13" t="s">
        <v>153</v>
      </c>
      <c r="D1" s="13" t="s">
        <v>154</v>
      </c>
      <c r="E1" s="13" t="s">
        <v>155</v>
      </c>
      <c r="F1" s="13" t="s">
        <v>156</v>
      </c>
      <c r="G1" s="13" t="s">
        <v>157</v>
      </c>
      <c r="H1" s="13" t="s">
        <v>158</v>
      </c>
      <c r="I1" s="13" t="s">
        <v>159</v>
      </c>
      <c r="J1" s="13" t="s">
        <v>160</v>
      </c>
      <c r="K1" s="13" t="s">
        <v>161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37</v>
      </c>
      <c r="C3" s="21" t="s">
        <v>40</v>
      </c>
      <c r="D3" s="21" t="s">
        <v>51</v>
      </c>
      <c r="E3" s="21" t="s">
        <v>39</v>
      </c>
      <c r="F3" s="21" t="s">
        <v>38</v>
      </c>
      <c r="G3" s="21" t="s">
        <v>42</v>
      </c>
      <c r="H3" s="21" t="s">
        <v>37</v>
      </c>
      <c r="I3" s="21" t="s">
        <v>38</v>
      </c>
      <c r="J3" s="21" t="s">
        <v>38</v>
      </c>
      <c r="K3" s="21" t="s">
        <v>42</v>
      </c>
      <c r="L3" s="6">
        <v>0</v>
      </c>
    </row>
    <row r="4" spans="1:12" ht="12.75">
      <c r="A4" s="20" t="s">
        <v>75</v>
      </c>
      <c r="B4" s="21" t="s">
        <v>38</v>
      </c>
      <c r="C4" s="21" t="s">
        <v>37</v>
      </c>
      <c r="D4" s="21" t="s">
        <v>51</v>
      </c>
      <c r="E4" s="21" t="s">
        <v>40</v>
      </c>
      <c r="F4" s="21" t="s">
        <v>37</v>
      </c>
      <c r="G4" s="21" t="s">
        <v>42</v>
      </c>
      <c r="H4" s="21" t="s">
        <v>37</v>
      </c>
      <c r="I4" s="21" t="s">
        <v>37</v>
      </c>
      <c r="J4" s="21" t="s">
        <v>37</v>
      </c>
      <c r="K4" s="21" t="s">
        <v>42</v>
      </c>
      <c r="L4" s="6">
        <v>0</v>
      </c>
    </row>
    <row r="5" spans="1:12" ht="12.75">
      <c r="A5" s="20" t="s">
        <v>28</v>
      </c>
      <c r="B5" s="21" t="s">
        <v>40</v>
      </c>
      <c r="C5" s="21" t="s">
        <v>40</v>
      </c>
      <c r="D5" s="21" t="s">
        <v>41</v>
      </c>
      <c r="E5" s="21" t="s">
        <v>40</v>
      </c>
      <c r="F5" s="21" t="s">
        <v>37</v>
      </c>
      <c r="G5" s="21" t="s">
        <v>69</v>
      </c>
      <c r="H5" s="21" t="s">
        <v>44</v>
      </c>
      <c r="I5" s="21" t="s">
        <v>37</v>
      </c>
      <c r="J5" s="21" t="s">
        <v>37</v>
      </c>
      <c r="K5" s="21" t="s">
        <v>42</v>
      </c>
      <c r="L5" s="6">
        <v>0</v>
      </c>
    </row>
    <row r="6" spans="1:12" ht="12.75">
      <c r="A6" s="20" t="s">
        <v>33</v>
      </c>
      <c r="B6" s="21" t="s">
        <v>38</v>
      </c>
      <c r="C6" s="21" t="s">
        <v>78</v>
      </c>
      <c r="D6" s="21" t="s">
        <v>51</v>
      </c>
      <c r="E6" s="21" t="s">
        <v>42</v>
      </c>
      <c r="F6" s="21" t="s">
        <v>40</v>
      </c>
      <c r="G6" s="21" t="s">
        <v>42</v>
      </c>
      <c r="H6" s="21" t="s">
        <v>38</v>
      </c>
      <c r="I6" s="21" t="s">
        <v>41</v>
      </c>
      <c r="J6" s="21" t="s">
        <v>37</v>
      </c>
      <c r="K6" s="21" t="s">
        <v>40</v>
      </c>
      <c r="L6" s="6">
        <v>0</v>
      </c>
    </row>
    <row r="7" spans="1:12" ht="12.75">
      <c r="A7" s="20" t="s">
        <v>12</v>
      </c>
      <c r="B7" s="21" t="s">
        <v>40</v>
      </c>
      <c r="C7" s="21" t="s">
        <v>40</v>
      </c>
      <c r="D7" s="21" t="s">
        <v>77</v>
      </c>
      <c r="E7" s="21" t="s">
        <v>39</v>
      </c>
      <c r="F7" s="21" t="s">
        <v>40</v>
      </c>
      <c r="G7" s="21" t="s">
        <v>39</v>
      </c>
      <c r="H7" s="21" t="s">
        <v>37</v>
      </c>
      <c r="I7" s="21" t="s">
        <v>37</v>
      </c>
      <c r="J7" s="21" t="s">
        <v>37</v>
      </c>
      <c r="K7" s="21" t="s">
        <v>40</v>
      </c>
      <c r="L7" s="6">
        <v>0</v>
      </c>
    </row>
    <row r="8" spans="1:12" ht="12.75">
      <c r="A8" s="20" t="s">
        <v>46</v>
      </c>
      <c r="B8" s="21" t="s">
        <v>38</v>
      </c>
      <c r="C8" s="21" t="s">
        <v>69</v>
      </c>
      <c r="D8" s="21" t="s">
        <v>51</v>
      </c>
      <c r="E8" s="21" t="s">
        <v>42</v>
      </c>
      <c r="F8" s="21" t="s">
        <v>37</v>
      </c>
      <c r="G8" s="21" t="s">
        <v>69</v>
      </c>
      <c r="H8" s="21" t="s">
        <v>37</v>
      </c>
      <c r="I8" s="21" t="s">
        <v>38</v>
      </c>
      <c r="J8" s="21" t="s">
        <v>40</v>
      </c>
      <c r="K8" s="21" t="s">
        <v>42</v>
      </c>
      <c r="L8" s="6">
        <v>0</v>
      </c>
    </row>
    <row r="9" spans="1:12" ht="12.75">
      <c r="A9" s="20" t="s">
        <v>73</v>
      </c>
      <c r="B9" s="21" t="s">
        <v>37</v>
      </c>
      <c r="C9" s="21" t="s">
        <v>38</v>
      </c>
      <c r="D9" s="21" t="s">
        <v>60</v>
      </c>
      <c r="E9" s="21" t="s">
        <v>40</v>
      </c>
      <c r="F9" s="21" t="s">
        <v>42</v>
      </c>
      <c r="G9" s="21" t="s">
        <v>39</v>
      </c>
      <c r="H9" s="21" t="s">
        <v>42</v>
      </c>
      <c r="I9" s="21" t="s">
        <v>41</v>
      </c>
      <c r="J9" s="21" t="s">
        <v>38</v>
      </c>
      <c r="K9" s="21" t="s">
        <v>40</v>
      </c>
      <c r="L9" s="6">
        <v>0</v>
      </c>
    </row>
    <row r="10" spans="1:12" ht="12.75">
      <c r="A10" s="20" t="s">
        <v>24</v>
      </c>
      <c r="B10" s="21" t="s">
        <v>40</v>
      </c>
      <c r="C10" s="21" t="s">
        <v>40</v>
      </c>
      <c r="D10" s="21" t="s">
        <v>41</v>
      </c>
      <c r="E10" s="21" t="s">
        <v>42</v>
      </c>
      <c r="F10" s="21" t="s">
        <v>40</v>
      </c>
      <c r="G10" s="21" t="s">
        <v>43</v>
      </c>
      <c r="H10" s="21" t="s">
        <v>37</v>
      </c>
      <c r="I10" s="21" t="s">
        <v>38</v>
      </c>
      <c r="J10" s="21" t="s">
        <v>41</v>
      </c>
      <c r="K10" s="21" t="s">
        <v>42</v>
      </c>
      <c r="L10" s="6">
        <v>0</v>
      </c>
    </row>
    <row r="11" spans="1:12" ht="12.75">
      <c r="A11" s="20" t="s">
        <v>25</v>
      </c>
      <c r="B11" s="21" t="s">
        <v>38</v>
      </c>
      <c r="C11" s="21" t="s">
        <v>40</v>
      </c>
      <c r="D11" s="21" t="s">
        <v>85</v>
      </c>
      <c r="E11" s="21" t="s">
        <v>44</v>
      </c>
      <c r="F11" s="21" t="s">
        <v>38</v>
      </c>
      <c r="G11" s="21" t="s">
        <v>43</v>
      </c>
      <c r="H11" s="21" t="s">
        <v>38</v>
      </c>
      <c r="I11" s="21" t="s">
        <v>37</v>
      </c>
      <c r="J11" s="21" t="s">
        <v>37</v>
      </c>
      <c r="K11" s="21" t="s">
        <v>78</v>
      </c>
      <c r="L11" s="6">
        <v>0</v>
      </c>
    </row>
    <row r="12" spans="1:12" ht="12.75">
      <c r="A12" s="20" t="s">
        <v>30</v>
      </c>
      <c r="B12" s="21" t="s">
        <v>40</v>
      </c>
      <c r="C12" s="21" t="s">
        <v>38</v>
      </c>
      <c r="D12" s="21" t="s">
        <v>41</v>
      </c>
      <c r="E12" s="21" t="s">
        <v>42</v>
      </c>
      <c r="F12" s="21" t="s">
        <v>38</v>
      </c>
      <c r="G12" s="21" t="s">
        <v>43</v>
      </c>
      <c r="H12" s="21" t="s">
        <v>40</v>
      </c>
      <c r="I12" s="21" t="s">
        <v>37</v>
      </c>
      <c r="J12" s="21" t="s">
        <v>38</v>
      </c>
      <c r="K12" s="21" t="s">
        <v>78</v>
      </c>
      <c r="L12" s="6">
        <v>0</v>
      </c>
    </row>
    <row r="13" spans="1:12" ht="12.75">
      <c r="A13" s="20" t="s">
        <v>29</v>
      </c>
      <c r="B13" s="21" t="s">
        <v>40</v>
      </c>
      <c r="C13" s="21" t="s">
        <v>38</v>
      </c>
      <c r="D13" s="21" t="s">
        <v>41</v>
      </c>
      <c r="E13" s="21" t="s">
        <v>39</v>
      </c>
      <c r="F13" s="21" t="s">
        <v>38</v>
      </c>
      <c r="G13" s="21" t="s">
        <v>42</v>
      </c>
      <c r="H13" s="21" t="s">
        <v>37</v>
      </c>
      <c r="I13" s="21" t="s">
        <v>38</v>
      </c>
      <c r="J13" s="21" t="s">
        <v>38</v>
      </c>
      <c r="K13" s="21" t="s">
        <v>39</v>
      </c>
      <c r="L13" s="6">
        <v>0</v>
      </c>
    </row>
    <row r="14" spans="1:12" ht="12.75">
      <c r="A14" s="20" t="s">
        <v>23</v>
      </c>
      <c r="B14" s="21" t="s">
        <v>38</v>
      </c>
      <c r="C14" s="21" t="s">
        <v>42</v>
      </c>
      <c r="D14" s="21" t="s">
        <v>77</v>
      </c>
      <c r="E14" s="21" t="s">
        <v>42</v>
      </c>
      <c r="F14" s="21" t="s">
        <v>37</v>
      </c>
      <c r="G14" s="21" t="s">
        <v>42</v>
      </c>
      <c r="H14" s="21" t="s">
        <v>40</v>
      </c>
      <c r="I14" s="21" t="s">
        <v>38</v>
      </c>
      <c r="J14" s="21" t="s">
        <v>37</v>
      </c>
      <c r="K14" s="21" t="s">
        <v>40</v>
      </c>
      <c r="L14" s="6">
        <v>0</v>
      </c>
    </row>
    <row r="15" spans="1:12" ht="12.75">
      <c r="A15" s="20" t="s">
        <v>53</v>
      </c>
      <c r="B15" s="21" t="s">
        <v>38</v>
      </c>
      <c r="C15" s="21" t="s">
        <v>40</v>
      </c>
      <c r="D15" s="21" t="s">
        <v>51</v>
      </c>
      <c r="E15" s="21" t="s">
        <v>40</v>
      </c>
      <c r="F15" s="21" t="s">
        <v>37</v>
      </c>
      <c r="G15" s="21" t="s">
        <v>39</v>
      </c>
      <c r="H15" s="21" t="s">
        <v>40</v>
      </c>
      <c r="I15" s="21" t="s">
        <v>38</v>
      </c>
      <c r="J15" s="21" t="s">
        <v>41</v>
      </c>
      <c r="K15" s="21" t="s">
        <v>42</v>
      </c>
      <c r="L15" s="6">
        <v>0</v>
      </c>
    </row>
    <row r="16" spans="1:12" ht="12.75">
      <c r="A16" s="20" t="s">
        <v>11</v>
      </c>
      <c r="B16" s="21" t="s">
        <v>38</v>
      </c>
      <c r="C16" s="21" t="s">
        <v>38</v>
      </c>
      <c r="D16" s="21" t="s">
        <v>41</v>
      </c>
      <c r="E16" s="21" t="s">
        <v>42</v>
      </c>
      <c r="F16" s="21" t="s">
        <v>38</v>
      </c>
      <c r="G16" s="21" t="s">
        <v>42</v>
      </c>
      <c r="H16" s="21" t="s">
        <v>38</v>
      </c>
      <c r="I16" s="21" t="s">
        <v>38</v>
      </c>
      <c r="J16" s="21" t="s">
        <v>38</v>
      </c>
      <c r="K16" s="21" t="s">
        <v>42</v>
      </c>
      <c r="L16" s="6">
        <v>0</v>
      </c>
    </row>
    <row r="17" spans="1:12" ht="12.75">
      <c r="A17" s="20" t="s">
        <v>76</v>
      </c>
      <c r="B17" s="21" t="s">
        <v>38</v>
      </c>
      <c r="C17" s="21" t="s">
        <v>40</v>
      </c>
      <c r="D17" s="21" t="s">
        <v>85</v>
      </c>
      <c r="E17" s="21" t="s">
        <v>39</v>
      </c>
      <c r="F17" s="21" t="s">
        <v>37</v>
      </c>
      <c r="G17" s="21" t="s">
        <v>42</v>
      </c>
      <c r="H17" s="21" t="s">
        <v>39</v>
      </c>
      <c r="I17" s="21" t="s">
        <v>38</v>
      </c>
      <c r="J17" s="21" t="s">
        <v>41</v>
      </c>
      <c r="K17" s="21" t="s">
        <v>42</v>
      </c>
      <c r="L17" s="6">
        <v>0</v>
      </c>
    </row>
    <row r="18" spans="1:12" ht="12.75">
      <c r="A18" s="20" t="s">
        <v>66</v>
      </c>
      <c r="B18" s="21" t="s">
        <v>40</v>
      </c>
      <c r="C18" s="21" t="s">
        <v>38</v>
      </c>
      <c r="D18" s="21" t="s">
        <v>51</v>
      </c>
      <c r="E18" s="21" t="s">
        <v>42</v>
      </c>
      <c r="F18" s="21" t="s">
        <v>38</v>
      </c>
      <c r="G18" s="21" t="s">
        <v>42</v>
      </c>
      <c r="H18" s="21" t="s">
        <v>37</v>
      </c>
      <c r="I18" s="21" t="s">
        <v>41</v>
      </c>
      <c r="J18" s="21" t="s">
        <v>40</v>
      </c>
      <c r="K18" s="21" t="s">
        <v>42</v>
      </c>
      <c r="L18" s="6">
        <v>0</v>
      </c>
    </row>
    <row r="19" spans="1:12" ht="12.75">
      <c r="A19" s="20" t="s">
        <v>232</v>
      </c>
      <c r="B19" s="21" t="s">
        <v>42</v>
      </c>
      <c r="C19" s="21" t="s">
        <v>44</v>
      </c>
      <c r="D19" s="21" t="s">
        <v>51</v>
      </c>
      <c r="E19" s="21" t="s">
        <v>39</v>
      </c>
      <c r="F19" s="21" t="s">
        <v>40</v>
      </c>
      <c r="G19" s="21" t="s">
        <v>42</v>
      </c>
      <c r="H19" s="21" t="s">
        <v>44</v>
      </c>
      <c r="I19" s="21" t="s">
        <v>40</v>
      </c>
      <c r="J19" s="21" t="s">
        <v>40</v>
      </c>
      <c r="K19" s="21" t="s">
        <v>43</v>
      </c>
      <c r="L19" s="6">
        <v>0</v>
      </c>
    </row>
    <row r="20" spans="1:12" ht="12.75">
      <c r="A20" s="20" t="s">
        <v>15</v>
      </c>
      <c r="B20" s="21" t="s">
        <v>40</v>
      </c>
      <c r="C20" s="21" t="s">
        <v>42</v>
      </c>
      <c r="D20" s="21" t="s">
        <v>51</v>
      </c>
      <c r="E20" s="21" t="s">
        <v>42</v>
      </c>
      <c r="F20" s="21" t="s">
        <v>38</v>
      </c>
      <c r="G20" s="21" t="s">
        <v>38</v>
      </c>
      <c r="H20" s="21" t="s">
        <v>42</v>
      </c>
      <c r="I20" s="21" t="s">
        <v>40</v>
      </c>
      <c r="J20" s="21" t="s">
        <v>38</v>
      </c>
      <c r="K20" s="21" t="s">
        <v>78</v>
      </c>
      <c r="L20" s="6">
        <v>0</v>
      </c>
    </row>
    <row r="21" spans="1:12" ht="12.75">
      <c r="A21" s="20" t="s">
        <v>64</v>
      </c>
      <c r="B21" s="21" t="s">
        <v>38</v>
      </c>
      <c r="C21" s="21" t="s">
        <v>40</v>
      </c>
      <c r="D21" s="21" t="s">
        <v>85</v>
      </c>
      <c r="E21" s="21" t="s">
        <v>38</v>
      </c>
      <c r="F21" s="21" t="s">
        <v>37</v>
      </c>
      <c r="G21" s="21" t="s">
        <v>40</v>
      </c>
      <c r="H21" s="21" t="s">
        <v>37</v>
      </c>
      <c r="I21" s="21" t="s">
        <v>38</v>
      </c>
      <c r="J21" s="21" t="s">
        <v>41</v>
      </c>
      <c r="K21" s="21" t="s">
        <v>78</v>
      </c>
      <c r="L21" s="6">
        <v>0</v>
      </c>
    </row>
    <row r="22" spans="1:12" ht="12.75">
      <c r="A22" s="20" t="s">
        <v>58</v>
      </c>
      <c r="B22" s="21" t="s">
        <v>37</v>
      </c>
      <c r="C22" s="21" t="s">
        <v>40</v>
      </c>
      <c r="D22" s="21" t="s">
        <v>38</v>
      </c>
      <c r="E22" s="21" t="s">
        <v>37</v>
      </c>
      <c r="F22" s="21" t="s">
        <v>38</v>
      </c>
      <c r="G22" s="21" t="s">
        <v>69</v>
      </c>
      <c r="H22" s="21" t="s">
        <v>37</v>
      </c>
      <c r="I22" s="21" t="s">
        <v>38</v>
      </c>
      <c r="J22" s="21" t="s">
        <v>38</v>
      </c>
      <c r="K22" s="21" t="s">
        <v>42</v>
      </c>
      <c r="L22" s="6">
        <v>0</v>
      </c>
    </row>
    <row r="23" spans="1:12" ht="12.75">
      <c r="A23" s="20" t="s">
        <v>36</v>
      </c>
      <c r="B23" s="21" t="s">
        <v>38</v>
      </c>
      <c r="C23" s="21" t="s">
        <v>38</v>
      </c>
      <c r="D23" s="21" t="s">
        <v>41</v>
      </c>
      <c r="E23" s="21" t="s">
        <v>38</v>
      </c>
      <c r="F23" s="21" t="s">
        <v>38</v>
      </c>
      <c r="G23" s="21" t="s">
        <v>69</v>
      </c>
      <c r="H23" s="21" t="s">
        <v>37</v>
      </c>
      <c r="I23" s="21" t="s">
        <v>41</v>
      </c>
      <c r="J23" s="21" t="s">
        <v>38</v>
      </c>
      <c r="K23" s="21" t="s">
        <v>42</v>
      </c>
      <c r="L23" s="6">
        <v>0</v>
      </c>
    </row>
    <row r="24" spans="1:12" ht="12.75">
      <c r="A24" s="20" t="s">
        <v>54</v>
      </c>
      <c r="B24" s="21" t="s">
        <v>38</v>
      </c>
      <c r="C24" s="21" t="s">
        <v>38</v>
      </c>
      <c r="D24" s="21" t="s">
        <v>41</v>
      </c>
      <c r="E24" s="21" t="s">
        <v>42</v>
      </c>
      <c r="F24" s="21" t="s">
        <v>37</v>
      </c>
      <c r="G24" s="21" t="s">
        <v>39</v>
      </c>
      <c r="H24" s="21" t="s">
        <v>38</v>
      </c>
      <c r="I24" s="21" t="s">
        <v>37</v>
      </c>
      <c r="J24" s="21" t="s">
        <v>41</v>
      </c>
      <c r="K24" s="21" t="s">
        <v>40</v>
      </c>
      <c r="L24" s="6">
        <v>0</v>
      </c>
    </row>
    <row r="25" spans="1:12" ht="12.75">
      <c r="A25" s="20" t="s">
        <v>14</v>
      </c>
      <c r="B25" s="21" t="s">
        <v>38</v>
      </c>
      <c r="C25" s="21" t="s">
        <v>40</v>
      </c>
      <c r="D25" s="21" t="s">
        <v>41</v>
      </c>
      <c r="E25" s="21" t="s">
        <v>40</v>
      </c>
      <c r="F25" s="21" t="s">
        <v>38</v>
      </c>
      <c r="G25" s="21" t="s">
        <v>42</v>
      </c>
      <c r="H25" s="21" t="s">
        <v>37</v>
      </c>
      <c r="I25" s="21" t="s">
        <v>41</v>
      </c>
      <c r="J25" s="21" t="s">
        <v>38</v>
      </c>
      <c r="K25" s="21" t="s">
        <v>42</v>
      </c>
      <c r="L25" s="6">
        <v>0</v>
      </c>
    </row>
    <row r="26" spans="1:12" ht="12.75">
      <c r="A26" s="20" t="s">
        <v>9</v>
      </c>
      <c r="B26" s="21" t="s">
        <v>38</v>
      </c>
      <c r="C26" s="21" t="s">
        <v>42</v>
      </c>
      <c r="D26" s="21" t="s">
        <v>41</v>
      </c>
      <c r="E26" s="21" t="s">
        <v>37</v>
      </c>
      <c r="F26" s="21" t="s">
        <v>37</v>
      </c>
      <c r="G26" s="21" t="s">
        <v>43</v>
      </c>
      <c r="H26" s="21" t="s">
        <v>38</v>
      </c>
      <c r="I26" s="21" t="s">
        <v>41</v>
      </c>
      <c r="J26" s="21" t="s">
        <v>41</v>
      </c>
      <c r="K26" s="21" t="s">
        <v>37</v>
      </c>
      <c r="L26" s="6">
        <v>0</v>
      </c>
    </row>
    <row r="27" spans="1:12" ht="12.75">
      <c r="A27" s="20" t="s">
        <v>18</v>
      </c>
      <c r="B27" s="21" t="s">
        <v>38</v>
      </c>
      <c r="C27" s="21" t="s">
        <v>38</v>
      </c>
      <c r="D27" s="21" t="s">
        <v>60</v>
      </c>
      <c r="E27" s="21" t="s">
        <v>40</v>
      </c>
      <c r="F27" s="21" t="s">
        <v>38</v>
      </c>
      <c r="G27" s="21" t="s">
        <v>40</v>
      </c>
      <c r="H27" s="21" t="s">
        <v>38</v>
      </c>
      <c r="I27" s="21" t="s">
        <v>38</v>
      </c>
      <c r="J27" s="21" t="s">
        <v>60</v>
      </c>
      <c r="K27" s="21" t="s">
        <v>42</v>
      </c>
      <c r="L27" s="6">
        <v>0</v>
      </c>
    </row>
    <row r="28" spans="1:12" ht="12.75">
      <c r="A28" s="20" t="s">
        <v>10</v>
      </c>
      <c r="B28" s="21" t="s">
        <v>38</v>
      </c>
      <c r="C28" s="21" t="s">
        <v>42</v>
      </c>
      <c r="D28" s="21" t="s">
        <v>77</v>
      </c>
      <c r="E28" s="21" t="s">
        <v>39</v>
      </c>
      <c r="F28" s="21" t="s">
        <v>38</v>
      </c>
      <c r="G28" s="21" t="s">
        <v>40</v>
      </c>
      <c r="H28" s="21" t="s">
        <v>37</v>
      </c>
      <c r="I28" s="21" t="s">
        <v>38</v>
      </c>
      <c r="J28" s="21" t="s">
        <v>38</v>
      </c>
      <c r="K28" s="21" t="s">
        <v>78</v>
      </c>
      <c r="L28" s="6">
        <v>0</v>
      </c>
    </row>
    <row r="29" spans="1:12" ht="12.75">
      <c r="A29" s="20" t="s">
        <v>13</v>
      </c>
      <c r="B29" s="21" t="s">
        <v>37</v>
      </c>
      <c r="C29" s="21" t="s">
        <v>42</v>
      </c>
      <c r="D29" s="21" t="s">
        <v>51</v>
      </c>
      <c r="E29" s="21" t="s">
        <v>40</v>
      </c>
      <c r="F29" s="21" t="s">
        <v>41</v>
      </c>
      <c r="G29" s="21" t="s">
        <v>42</v>
      </c>
      <c r="H29" s="21" t="s">
        <v>38</v>
      </c>
      <c r="I29" s="21" t="s">
        <v>41</v>
      </c>
      <c r="J29" s="21" t="s">
        <v>40</v>
      </c>
      <c r="K29" s="21" t="s">
        <v>39</v>
      </c>
      <c r="L29" s="6">
        <v>0</v>
      </c>
    </row>
    <row r="30" spans="1:12" ht="12.75">
      <c r="A30" s="20" t="s">
        <v>49</v>
      </c>
      <c r="B30" s="21" t="s">
        <v>38</v>
      </c>
      <c r="C30" s="21" t="s">
        <v>38</v>
      </c>
      <c r="D30" s="21" t="s">
        <v>51</v>
      </c>
      <c r="E30" s="21" t="s">
        <v>40</v>
      </c>
      <c r="F30" s="21" t="s">
        <v>41</v>
      </c>
      <c r="G30" s="21" t="s">
        <v>39</v>
      </c>
      <c r="H30" s="21" t="s">
        <v>37</v>
      </c>
      <c r="I30" s="21" t="s">
        <v>37</v>
      </c>
      <c r="J30" s="21" t="s">
        <v>38</v>
      </c>
      <c r="K30" s="21" t="s">
        <v>42</v>
      </c>
      <c r="L30" s="6">
        <v>0</v>
      </c>
    </row>
    <row r="31" spans="1:12" ht="12.75">
      <c r="A31" s="20" t="s">
        <v>26</v>
      </c>
      <c r="B31" s="21" t="s">
        <v>80</v>
      </c>
      <c r="C31" s="21" t="s">
        <v>38</v>
      </c>
      <c r="D31" s="21" t="s">
        <v>77</v>
      </c>
      <c r="E31" s="21" t="s">
        <v>42</v>
      </c>
      <c r="F31" s="21" t="s">
        <v>37</v>
      </c>
      <c r="G31" s="21" t="s">
        <v>69</v>
      </c>
      <c r="H31" s="21" t="s">
        <v>38</v>
      </c>
      <c r="I31" s="21" t="s">
        <v>60</v>
      </c>
      <c r="J31" s="21" t="s">
        <v>41</v>
      </c>
      <c r="K31" s="21" t="s">
        <v>43</v>
      </c>
      <c r="L31" s="6">
        <v>0</v>
      </c>
    </row>
    <row r="32" spans="1:12" ht="12.75">
      <c r="A32" s="20" t="s">
        <v>45</v>
      </c>
      <c r="B32" s="21" t="s">
        <v>38</v>
      </c>
      <c r="C32" s="21" t="s">
        <v>38</v>
      </c>
      <c r="D32" s="21" t="s">
        <v>38</v>
      </c>
      <c r="E32" s="21" t="s">
        <v>40</v>
      </c>
      <c r="F32" s="21" t="s">
        <v>38</v>
      </c>
      <c r="G32" s="21" t="s">
        <v>39</v>
      </c>
      <c r="H32" s="21" t="s">
        <v>38</v>
      </c>
      <c r="I32" s="21" t="s">
        <v>38</v>
      </c>
      <c r="J32" s="21" t="s">
        <v>38</v>
      </c>
      <c r="K32" s="21" t="s">
        <v>42</v>
      </c>
      <c r="L32" s="6">
        <v>0</v>
      </c>
    </row>
    <row r="33" spans="1:12" ht="12.75">
      <c r="A33" s="20" t="s">
        <v>35</v>
      </c>
      <c r="B33" s="21" t="s">
        <v>38</v>
      </c>
      <c r="C33" s="21" t="s">
        <v>69</v>
      </c>
      <c r="D33" s="21" t="s">
        <v>37</v>
      </c>
      <c r="E33" s="21" t="s">
        <v>42</v>
      </c>
      <c r="F33" s="21" t="s">
        <v>38</v>
      </c>
      <c r="G33" s="21" t="s">
        <v>69</v>
      </c>
      <c r="H33" s="21" t="s">
        <v>40</v>
      </c>
      <c r="I33" s="21" t="s">
        <v>69</v>
      </c>
      <c r="J33" s="21" t="s">
        <v>38</v>
      </c>
      <c r="K33" s="21" t="s">
        <v>42</v>
      </c>
      <c r="L33" s="6">
        <v>0</v>
      </c>
    </row>
    <row r="34" spans="1:12" ht="12.75">
      <c r="A34" s="20" t="s">
        <v>20</v>
      </c>
      <c r="B34" s="21" t="s">
        <v>42</v>
      </c>
      <c r="C34" s="21" t="s">
        <v>40</v>
      </c>
      <c r="D34" s="21" t="s">
        <v>51</v>
      </c>
      <c r="E34" s="21" t="s">
        <v>39</v>
      </c>
      <c r="F34" s="21" t="s">
        <v>38</v>
      </c>
      <c r="G34" s="21" t="s">
        <v>42</v>
      </c>
      <c r="H34" s="21" t="s">
        <v>37</v>
      </c>
      <c r="I34" s="21" t="s">
        <v>42</v>
      </c>
      <c r="J34" s="21" t="s">
        <v>37</v>
      </c>
      <c r="K34" s="21" t="s">
        <v>42</v>
      </c>
      <c r="L34" s="6">
        <v>0</v>
      </c>
    </row>
    <row r="35" spans="1:12" ht="12.75">
      <c r="A35" s="20" t="s">
        <v>68</v>
      </c>
      <c r="B35" s="21" t="s">
        <v>60</v>
      </c>
      <c r="C35" s="21" t="s">
        <v>80</v>
      </c>
      <c r="D35" s="21" t="s">
        <v>42</v>
      </c>
      <c r="E35" s="21" t="s">
        <v>40</v>
      </c>
      <c r="F35" s="21" t="s">
        <v>38</v>
      </c>
      <c r="G35" s="21" t="s">
        <v>60</v>
      </c>
      <c r="H35" s="21" t="s">
        <v>78</v>
      </c>
      <c r="I35" s="21" t="s">
        <v>42</v>
      </c>
      <c r="J35" s="21" t="s">
        <v>42</v>
      </c>
      <c r="K35" s="21" t="s">
        <v>60</v>
      </c>
      <c r="L35" s="6">
        <v>0</v>
      </c>
    </row>
    <row r="36" spans="1:12" ht="12.75">
      <c r="A36" s="20" t="s">
        <v>59</v>
      </c>
      <c r="B36" s="21" t="s">
        <v>41</v>
      </c>
      <c r="C36" s="21" t="s">
        <v>40</v>
      </c>
      <c r="D36" s="21" t="s">
        <v>41</v>
      </c>
      <c r="E36" s="21" t="s">
        <v>37</v>
      </c>
      <c r="F36" s="21" t="s">
        <v>40</v>
      </c>
      <c r="G36" s="21" t="s">
        <v>43</v>
      </c>
      <c r="H36" s="21" t="s">
        <v>44</v>
      </c>
      <c r="I36" s="21" t="s">
        <v>41</v>
      </c>
      <c r="J36" s="21" t="s">
        <v>37</v>
      </c>
      <c r="K36" s="21" t="s">
        <v>41</v>
      </c>
      <c r="L36" s="6">
        <v>0</v>
      </c>
    </row>
    <row r="37" spans="1:12" ht="12.75">
      <c r="A37" s="20" t="s">
        <v>34</v>
      </c>
      <c r="B37" s="21" t="s">
        <v>38</v>
      </c>
      <c r="C37" s="21" t="s">
        <v>40</v>
      </c>
      <c r="D37" s="21" t="s">
        <v>41</v>
      </c>
      <c r="E37" s="21" t="s">
        <v>40</v>
      </c>
      <c r="F37" s="21" t="s">
        <v>38</v>
      </c>
      <c r="G37" s="21" t="s">
        <v>42</v>
      </c>
      <c r="H37" s="21" t="s">
        <v>38</v>
      </c>
      <c r="I37" s="21" t="s">
        <v>38</v>
      </c>
      <c r="J37" s="21" t="s">
        <v>38</v>
      </c>
      <c r="K37" s="21" t="s">
        <v>42</v>
      </c>
      <c r="L37" s="6">
        <v>0</v>
      </c>
    </row>
    <row r="38" spans="1:12" ht="12.75">
      <c r="A38" s="20" t="s">
        <v>19</v>
      </c>
      <c r="B38" s="21" t="s">
        <v>40</v>
      </c>
      <c r="C38" s="21" t="s">
        <v>42</v>
      </c>
      <c r="D38" s="21" t="s">
        <v>41</v>
      </c>
      <c r="E38" s="21" t="s">
        <v>42</v>
      </c>
      <c r="F38" s="21" t="s">
        <v>38</v>
      </c>
      <c r="G38" s="21" t="s">
        <v>69</v>
      </c>
      <c r="H38" s="21" t="s">
        <v>40</v>
      </c>
      <c r="I38" s="21" t="s">
        <v>38</v>
      </c>
      <c r="J38" s="21" t="s">
        <v>38</v>
      </c>
      <c r="K38" s="21" t="s">
        <v>40</v>
      </c>
      <c r="L38" s="6">
        <v>0</v>
      </c>
    </row>
    <row r="39" spans="1:12" ht="12.75">
      <c r="A39" s="20" t="s">
        <v>57</v>
      </c>
      <c r="B39" s="21" t="s">
        <v>40</v>
      </c>
      <c r="C39" s="21" t="s">
        <v>37</v>
      </c>
      <c r="D39" s="21" t="s">
        <v>41</v>
      </c>
      <c r="E39" s="21" t="s">
        <v>40</v>
      </c>
      <c r="F39" s="21" t="s">
        <v>38</v>
      </c>
      <c r="G39" s="21" t="s">
        <v>39</v>
      </c>
      <c r="H39" s="21" t="s">
        <v>37</v>
      </c>
      <c r="I39" s="21" t="s">
        <v>38</v>
      </c>
      <c r="J39" s="21" t="s">
        <v>41</v>
      </c>
      <c r="K39" s="21" t="s">
        <v>42</v>
      </c>
      <c r="L39" s="6">
        <v>0</v>
      </c>
    </row>
    <row r="40" spans="1:12" ht="12.75">
      <c r="A40" s="20" t="s">
        <v>72</v>
      </c>
      <c r="B40" s="21" t="s">
        <v>42</v>
      </c>
      <c r="C40" s="21" t="s">
        <v>38</v>
      </c>
      <c r="D40" s="21" t="s">
        <v>41</v>
      </c>
      <c r="E40" s="21" t="s">
        <v>40</v>
      </c>
      <c r="F40" s="21" t="s">
        <v>38</v>
      </c>
      <c r="G40" s="21" t="s">
        <v>42</v>
      </c>
      <c r="H40" s="21" t="s">
        <v>40</v>
      </c>
      <c r="I40" s="21" t="s">
        <v>40</v>
      </c>
      <c r="J40" s="21" t="s">
        <v>41</v>
      </c>
      <c r="K40" s="21" t="s">
        <v>43</v>
      </c>
      <c r="L40" s="6">
        <v>0</v>
      </c>
    </row>
    <row r="41" spans="1:12" ht="12.75">
      <c r="A41" s="20" t="s">
        <v>17</v>
      </c>
      <c r="B41" s="21" t="s">
        <v>38</v>
      </c>
      <c r="C41" s="21" t="s">
        <v>40</v>
      </c>
      <c r="D41" s="21" t="s">
        <v>51</v>
      </c>
      <c r="E41" s="21" t="s">
        <v>40</v>
      </c>
      <c r="F41" s="21" t="s">
        <v>41</v>
      </c>
      <c r="G41" s="21" t="s">
        <v>40</v>
      </c>
      <c r="H41" s="21" t="s">
        <v>40</v>
      </c>
      <c r="I41" s="21" t="s">
        <v>40</v>
      </c>
      <c r="J41" s="21" t="s">
        <v>38</v>
      </c>
      <c r="K41" s="21" t="s">
        <v>40</v>
      </c>
      <c r="L41" s="6">
        <v>0</v>
      </c>
    </row>
    <row r="42" spans="1:12" ht="12.75">
      <c r="A42" s="20" t="s">
        <v>70</v>
      </c>
      <c r="B42" s="21" t="s">
        <v>38</v>
      </c>
      <c r="C42" s="21" t="s">
        <v>37</v>
      </c>
      <c r="D42" s="21" t="s">
        <v>60</v>
      </c>
      <c r="E42" s="21" t="s">
        <v>40</v>
      </c>
      <c r="F42" s="21" t="s">
        <v>38</v>
      </c>
      <c r="G42" s="21" t="s">
        <v>39</v>
      </c>
      <c r="H42" s="21" t="s">
        <v>40</v>
      </c>
      <c r="I42" s="21" t="s">
        <v>38</v>
      </c>
      <c r="J42" s="21" t="s">
        <v>41</v>
      </c>
      <c r="K42" s="21" t="s">
        <v>40</v>
      </c>
      <c r="L42" s="6">
        <v>0</v>
      </c>
    </row>
    <row r="43" spans="1:12" ht="12.75">
      <c r="A43" s="20" t="s">
        <v>22</v>
      </c>
      <c r="B43" s="21" t="s">
        <v>37</v>
      </c>
      <c r="C43" s="21" t="s">
        <v>37</v>
      </c>
      <c r="D43" s="21" t="s">
        <v>37</v>
      </c>
      <c r="E43" s="21" t="s">
        <v>40</v>
      </c>
      <c r="F43" s="21" t="s">
        <v>37</v>
      </c>
      <c r="G43" s="21" t="s">
        <v>39</v>
      </c>
      <c r="H43" s="21" t="s">
        <v>37</v>
      </c>
      <c r="I43" s="21" t="s">
        <v>37</v>
      </c>
      <c r="J43" s="21" t="s">
        <v>37</v>
      </c>
      <c r="K43" s="21" t="s">
        <v>39</v>
      </c>
      <c r="L43" s="6">
        <v>0</v>
      </c>
    </row>
    <row r="44" spans="1:12" ht="12.75">
      <c r="A44" s="20" t="s">
        <v>67</v>
      </c>
      <c r="B44" s="21" t="s">
        <v>42</v>
      </c>
      <c r="C44" s="21" t="s">
        <v>37</v>
      </c>
      <c r="D44" s="21" t="s">
        <v>41</v>
      </c>
      <c r="E44" s="21" t="s">
        <v>42</v>
      </c>
      <c r="F44" s="21" t="s">
        <v>38</v>
      </c>
      <c r="G44" s="21" t="s">
        <v>40</v>
      </c>
      <c r="H44" s="21" t="s">
        <v>37</v>
      </c>
      <c r="I44" s="21" t="s">
        <v>40</v>
      </c>
      <c r="J44" s="21" t="s">
        <v>38</v>
      </c>
      <c r="K44" s="21" t="s">
        <v>38</v>
      </c>
      <c r="L44" s="6">
        <v>0</v>
      </c>
    </row>
    <row r="45" spans="1:12" ht="12.75">
      <c r="A45" s="20" t="s">
        <v>32</v>
      </c>
      <c r="B45" s="21" t="s">
        <v>42</v>
      </c>
      <c r="C45" s="21" t="s">
        <v>40</v>
      </c>
      <c r="D45" s="21" t="s">
        <v>51</v>
      </c>
      <c r="E45" s="21" t="s">
        <v>42</v>
      </c>
      <c r="F45" s="21" t="s">
        <v>44</v>
      </c>
      <c r="G45" s="21" t="s">
        <v>42</v>
      </c>
      <c r="H45" s="21" t="s">
        <v>39</v>
      </c>
      <c r="I45" s="21" t="s">
        <v>41</v>
      </c>
      <c r="J45" s="21" t="s">
        <v>38</v>
      </c>
      <c r="K45" s="21" t="s">
        <v>43</v>
      </c>
      <c r="L45" s="6">
        <v>0</v>
      </c>
    </row>
    <row r="46" spans="1:12" ht="12.75">
      <c r="A46" s="20" t="s">
        <v>74</v>
      </c>
      <c r="B46" s="21" t="s">
        <v>40</v>
      </c>
      <c r="C46" s="21" t="s">
        <v>38</v>
      </c>
      <c r="D46" s="21" t="s">
        <v>77</v>
      </c>
      <c r="E46" s="21" t="s">
        <v>42</v>
      </c>
      <c r="F46" s="21" t="s">
        <v>37</v>
      </c>
      <c r="G46" s="21" t="s">
        <v>42</v>
      </c>
      <c r="H46" s="21" t="s">
        <v>41</v>
      </c>
      <c r="I46" s="21" t="s">
        <v>38</v>
      </c>
      <c r="J46" s="21" t="s">
        <v>60</v>
      </c>
      <c r="K46" s="21" t="s">
        <v>78</v>
      </c>
      <c r="L46" s="6">
        <v>0</v>
      </c>
    </row>
    <row r="47" spans="1:12" ht="12.75">
      <c r="A47" s="20" t="s">
        <v>52</v>
      </c>
      <c r="B47" s="21" t="s">
        <v>79</v>
      </c>
      <c r="C47" s="21" t="s">
        <v>78</v>
      </c>
      <c r="D47" s="21" t="s">
        <v>77</v>
      </c>
      <c r="E47" s="21" t="s">
        <v>42</v>
      </c>
      <c r="F47" s="21" t="s">
        <v>38</v>
      </c>
      <c r="G47" s="21" t="s">
        <v>42</v>
      </c>
      <c r="H47" s="21" t="s">
        <v>38</v>
      </c>
      <c r="I47" s="21" t="s">
        <v>38</v>
      </c>
      <c r="J47" s="21" t="s">
        <v>41</v>
      </c>
      <c r="K47" s="21" t="s">
        <v>230</v>
      </c>
      <c r="L47" s="6">
        <v>0</v>
      </c>
    </row>
    <row r="48" ht="12.75">
      <c r="A48" s="80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2">
    <tabColor theme="0"/>
  </sheetPr>
  <dimension ref="B1:R57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7109375" style="5" bestFit="1" customWidth="1"/>
    <col min="3" max="3" width="6.00390625" style="5" bestFit="1" customWidth="1"/>
    <col min="4" max="4" width="7.00390625" style="5" bestFit="1" customWidth="1"/>
    <col min="5" max="5" width="9.8515625" style="5" bestFit="1" customWidth="1"/>
    <col min="6" max="6" width="8.7109375" style="5" bestFit="1" customWidth="1"/>
    <col min="7" max="7" width="9.28125" style="24" bestFit="1" customWidth="1"/>
    <col min="8" max="13" width="0" style="5" hidden="1" customWidth="1"/>
    <col min="14" max="15" width="9.140625" style="5" customWidth="1"/>
    <col min="16" max="16" width="10.7109375" style="5" customWidth="1"/>
    <col min="17" max="17" width="11.28125" style="5" customWidth="1"/>
    <col min="18" max="18" width="10.00390625" style="5" customWidth="1"/>
    <col min="19" max="16384" width="9.140625" style="5" customWidth="1"/>
  </cols>
  <sheetData>
    <row r="1" spans="3:18" ht="3.75" customHeight="1">
      <c r="C1" s="10"/>
      <c r="D1" s="10"/>
      <c r="E1" s="10"/>
      <c r="F1" s="10"/>
      <c r="G1" s="22"/>
      <c r="P1" s="81" t="s">
        <v>61</v>
      </c>
      <c r="Q1" s="82" t="s">
        <v>62</v>
      </c>
      <c r="R1" s="82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81"/>
      <c r="Q2" s="82"/>
      <c r="R2" s="82"/>
    </row>
    <row r="3" spans="2:18" ht="12.75">
      <c r="B3" s="8" t="s">
        <v>29</v>
      </c>
      <c r="C3" s="6">
        <v>319</v>
      </c>
      <c r="D3" s="9">
        <v>35</v>
      </c>
      <c r="E3" s="9">
        <v>26</v>
      </c>
      <c r="F3" s="9">
        <v>66</v>
      </c>
      <c r="G3" s="23">
        <v>21</v>
      </c>
      <c r="H3" s="7">
        <v>35</v>
      </c>
      <c r="I3" s="7">
        <v>26</v>
      </c>
      <c r="J3" s="7">
        <v>66</v>
      </c>
      <c r="K3" s="7">
        <v>3500026</v>
      </c>
      <c r="L3" s="7">
        <v>6699978</v>
      </c>
      <c r="P3" s="25">
        <f>F3+E3+D3</f>
        <v>127</v>
      </c>
      <c r="Q3" s="31">
        <f>ROUND(((E3+D3)/P3*100),0)</f>
        <v>48</v>
      </c>
      <c r="R3" s="31">
        <f>ROUND((D3/P3*100),0)</f>
        <v>28</v>
      </c>
    </row>
    <row r="4" spans="2:18" ht="12.75">
      <c r="B4" s="8" t="s">
        <v>17</v>
      </c>
      <c r="C4" s="6">
        <v>318</v>
      </c>
      <c r="D4" s="9">
        <v>29</v>
      </c>
      <c r="E4" s="9">
        <v>36</v>
      </c>
      <c r="F4" s="9">
        <v>65</v>
      </c>
      <c r="G4" s="23">
        <v>23</v>
      </c>
      <c r="H4" s="7">
        <v>29</v>
      </c>
      <c r="I4" s="7">
        <v>36</v>
      </c>
      <c r="J4" s="7">
        <v>65</v>
      </c>
      <c r="K4" s="7">
        <v>2900036</v>
      </c>
      <c r="L4" s="7">
        <v>6599976</v>
      </c>
      <c r="P4" s="25">
        <f aca="true" t="shared" si="0" ref="P4:P44">F4+E4+D4</f>
        <v>130</v>
      </c>
      <c r="Q4" s="31">
        <f aca="true" t="shared" si="1" ref="Q4:Q56">ROUND(((E4+D4)/P4*100),0)</f>
        <v>50</v>
      </c>
      <c r="R4" s="31">
        <f aca="true" t="shared" si="2" ref="R4:R56">ROUND((D4/P4*100),0)</f>
        <v>22</v>
      </c>
    </row>
    <row r="5" spans="2:18" ht="12.75">
      <c r="B5" s="8" t="s">
        <v>21</v>
      </c>
      <c r="C5" s="6">
        <v>311</v>
      </c>
      <c r="D5" s="9">
        <v>30</v>
      </c>
      <c r="E5" s="9">
        <v>30</v>
      </c>
      <c r="F5" s="9">
        <v>71</v>
      </c>
      <c r="G5" s="23">
        <v>12</v>
      </c>
      <c r="H5" s="7">
        <v>30</v>
      </c>
      <c r="I5" s="7">
        <v>30</v>
      </c>
      <c r="J5" s="7">
        <v>71</v>
      </c>
      <c r="K5" s="7">
        <v>3000030</v>
      </c>
      <c r="L5" s="7">
        <v>7199987</v>
      </c>
      <c r="P5" s="25">
        <f t="shared" si="0"/>
        <v>131</v>
      </c>
      <c r="Q5" s="31">
        <f t="shared" si="1"/>
        <v>46</v>
      </c>
      <c r="R5" s="31">
        <f t="shared" si="2"/>
        <v>23</v>
      </c>
    </row>
    <row r="6" spans="2:18" ht="12.75">
      <c r="B6" s="8" t="s">
        <v>66</v>
      </c>
      <c r="C6" s="6">
        <v>306</v>
      </c>
      <c r="D6" s="9">
        <v>32</v>
      </c>
      <c r="E6" s="9">
        <v>27</v>
      </c>
      <c r="F6" s="9">
        <v>65</v>
      </c>
      <c r="G6" s="23">
        <v>45</v>
      </c>
      <c r="H6" s="7">
        <v>32</v>
      </c>
      <c r="I6" s="7">
        <v>27</v>
      </c>
      <c r="J6" s="7">
        <v>65</v>
      </c>
      <c r="K6" s="7">
        <v>3200027</v>
      </c>
      <c r="L6" s="7">
        <v>6599954</v>
      </c>
      <c r="P6" s="25">
        <f t="shared" si="0"/>
        <v>124</v>
      </c>
      <c r="Q6" s="31">
        <f t="shared" si="1"/>
        <v>48</v>
      </c>
      <c r="R6" s="31">
        <f t="shared" si="2"/>
        <v>26</v>
      </c>
    </row>
    <row r="7" spans="2:18" ht="12.75">
      <c r="B7" s="8" t="s">
        <v>25</v>
      </c>
      <c r="C7" s="6">
        <v>305</v>
      </c>
      <c r="D7" s="9">
        <v>34</v>
      </c>
      <c r="E7" s="9">
        <v>21</v>
      </c>
      <c r="F7" s="9">
        <v>72</v>
      </c>
      <c r="G7" s="23">
        <v>14</v>
      </c>
      <c r="H7" s="7">
        <v>34</v>
      </c>
      <c r="I7" s="7">
        <v>21</v>
      </c>
      <c r="J7" s="7">
        <v>72</v>
      </c>
      <c r="K7" s="7">
        <v>3400021</v>
      </c>
      <c r="L7" s="7">
        <v>7299985</v>
      </c>
      <c r="P7" s="25">
        <f t="shared" si="0"/>
        <v>127</v>
      </c>
      <c r="Q7" s="31">
        <f t="shared" si="1"/>
        <v>43</v>
      </c>
      <c r="R7" s="31">
        <f t="shared" si="2"/>
        <v>27</v>
      </c>
    </row>
    <row r="8" spans="2:18" ht="12.75">
      <c r="B8" s="8" t="s">
        <v>23</v>
      </c>
      <c r="C8" s="6">
        <v>301</v>
      </c>
      <c r="D8" s="9">
        <v>31</v>
      </c>
      <c r="E8" s="9">
        <v>28</v>
      </c>
      <c r="F8" s="9">
        <v>62</v>
      </c>
      <c r="G8" s="23">
        <v>17</v>
      </c>
      <c r="H8" s="7">
        <v>31</v>
      </c>
      <c r="I8" s="7">
        <v>28</v>
      </c>
      <c r="J8" s="7">
        <v>62</v>
      </c>
      <c r="K8" s="7">
        <v>3100028</v>
      </c>
      <c r="L8" s="7">
        <v>6299982</v>
      </c>
      <c r="P8" s="25">
        <f t="shared" si="0"/>
        <v>121</v>
      </c>
      <c r="Q8" s="31">
        <f t="shared" si="1"/>
        <v>49</v>
      </c>
      <c r="R8" s="31">
        <f t="shared" si="2"/>
        <v>26</v>
      </c>
    </row>
    <row r="9" spans="2:18" ht="12.75">
      <c r="B9" s="8" t="s">
        <v>18</v>
      </c>
      <c r="C9" s="6">
        <v>301</v>
      </c>
      <c r="D9" s="9">
        <v>28</v>
      </c>
      <c r="E9" s="9">
        <v>29</v>
      </c>
      <c r="F9" s="9">
        <v>74</v>
      </c>
      <c r="G9" s="23">
        <v>22</v>
      </c>
      <c r="H9" s="7">
        <v>28</v>
      </c>
      <c r="I9" s="7">
        <v>29</v>
      </c>
      <c r="J9" s="7">
        <v>74</v>
      </c>
      <c r="K9" s="7">
        <v>2800029</v>
      </c>
      <c r="L9" s="7">
        <v>7499977</v>
      </c>
      <c r="P9" s="25">
        <f t="shared" si="0"/>
        <v>131</v>
      </c>
      <c r="Q9" s="31">
        <f t="shared" si="1"/>
        <v>44</v>
      </c>
      <c r="R9" s="31">
        <f t="shared" si="2"/>
        <v>21</v>
      </c>
    </row>
    <row r="10" spans="2:18" ht="12.75">
      <c r="B10" s="8" t="s">
        <v>12</v>
      </c>
      <c r="C10" s="6">
        <v>299</v>
      </c>
      <c r="D10" s="9">
        <v>29</v>
      </c>
      <c r="E10" s="9">
        <v>28</v>
      </c>
      <c r="F10" s="9">
        <v>70</v>
      </c>
      <c r="G10" s="23">
        <v>20</v>
      </c>
      <c r="H10" s="7">
        <v>29</v>
      </c>
      <c r="I10" s="7">
        <v>28</v>
      </c>
      <c r="J10" s="7">
        <v>70</v>
      </c>
      <c r="K10" s="7">
        <v>2900028</v>
      </c>
      <c r="L10" s="7">
        <v>7099979</v>
      </c>
      <c r="P10" s="25">
        <f t="shared" si="0"/>
        <v>127</v>
      </c>
      <c r="Q10" s="31">
        <f t="shared" si="1"/>
        <v>45</v>
      </c>
      <c r="R10" s="31">
        <f t="shared" si="2"/>
        <v>23</v>
      </c>
    </row>
    <row r="11" spans="2:18" ht="12.75">
      <c r="B11" s="8" t="s">
        <v>10</v>
      </c>
      <c r="C11" s="6">
        <v>293</v>
      </c>
      <c r="D11" s="9">
        <v>26</v>
      </c>
      <c r="E11" s="9">
        <v>30</v>
      </c>
      <c r="F11" s="9">
        <v>73</v>
      </c>
      <c r="G11" s="23">
        <v>1</v>
      </c>
      <c r="H11" s="7">
        <v>26</v>
      </c>
      <c r="I11" s="7">
        <v>30</v>
      </c>
      <c r="J11" s="7">
        <v>73</v>
      </c>
      <c r="K11" s="7">
        <v>2600030</v>
      </c>
      <c r="L11" s="7">
        <v>7399998</v>
      </c>
      <c r="P11" s="25">
        <f t="shared" si="0"/>
        <v>129</v>
      </c>
      <c r="Q11" s="31">
        <f t="shared" si="1"/>
        <v>43</v>
      </c>
      <c r="R11" s="31">
        <f t="shared" si="2"/>
        <v>20</v>
      </c>
    </row>
    <row r="12" spans="2:18" ht="12.75">
      <c r="B12" s="8" t="s">
        <v>53</v>
      </c>
      <c r="C12" s="6">
        <v>292</v>
      </c>
      <c r="D12" s="9">
        <v>31</v>
      </c>
      <c r="E12" s="9">
        <v>22</v>
      </c>
      <c r="F12" s="9">
        <v>71</v>
      </c>
      <c r="G12" s="23">
        <v>4</v>
      </c>
      <c r="H12" s="7">
        <v>31</v>
      </c>
      <c r="I12" s="7">
        <v>22</v>
      </c>
      <c r="J12" s="7">
        <v>71</v>
      </c>
      <c r="K12" s="7">
        <v>3100022</v>
      </c>
      <c r="L12" s="7">
        <v>7199995</v>
      </c>
      <c r="P12" s="25">
        <f t="shared" si="0"/>
        <v>124</v>
      </c>
      <c r="Q12" s="31">
        <f t="shared" si="1"/>
        <v>43</v>
      </c>
      <c r="R12" s="31">
        <f t="shared" si="2"/>
        <v>25</v>
      </c>
    </row>
    <row r="13" spans="2:18" ht="12.75">
      <c r="B13" s="8" t="s">
        <v>45</v>
      </c>
      <c r="C13" s="6">
        <v>292</v>
      </c>
      <c r="D13" s="9">
        <v>22</v>
      </c>
      <c r="E13" s="9">
        <v>34</v>
      </c>
      <c r="F13" s="9">
        <v>80</v>
      </c>
      <c r="G13" s="23">
        <v>34</v>
      </c>
      <c r="H13" s="7">
        <v>22</v>
      </c>
      <c r="I13" s="7">
        <v>34</v>
      </c>
      <c r="J13" s="7">
        <v>80</v>
      </c>
      <c r="K13" s="7">
        <v>2200034</v>
      </c>
      <c r="L13" s="7">
        <v>8099965</v>
      </c>
      <c r="P13" s="25">
        <f t="shared" si="0"/>
        <v>136</v>
      </c>
      <c r="Q13" s="31">
        <f t="shared" si="1"/>
        <v>41</v>
      </c>
      <c r="R13" s="31">
        <f t="shared" si="2"/>
        <v>16</v>
      </c>
    </row>
    <row r="14" spans="2:18" ht="12.75">
      <c r="B14" s="8" t="s">
        <v>58</v>
      </c>
      <c r="C14" s="6">
        <v>290</v>
      </c>
      <c r="D14" s="9">
        <v>25</v>
      </c>
      <c r="E14" s="9">
        <v>30</v>
      </c>
      <c r="F14" s="9">
        <v>75</v>
      </c>
      <c r="G14" s="23">
        <v>40</v>
      </c>
      <c r="H14" s="7">
        <v>25</v>
      </c>
      <c r="I14" s="7">
        <v>30</v>
      </c>
      <c r="J14" s="7">
        <v>75</v>
      </c>
      <c r="K14" s="7">
        <v>2500030</v>
      </c>
      <c r="L14" s="7">
        <v>7599959</v>
      </c>
      <c r="P14" s="25">
        <f t="shared" si="0"/>
        <v>130</v>
      </c>
      <c r="Q14" s="31">
        <f t="shared" si="1"/>
        <v>42</v>
      </c>
      <c r="R14" s="31">
        <f t="shared" si="2"/>
        <v>19</v>
      </c>
    </row>
    <row r="15" spans="2:18" ht="12.75">
      <c r="B15" s="8" t="s">
        <v>32</v>
      </c>
      <c r="C15" s="6">
        <v>289</v>
      </c>
      <c r="D15" s="9">
        <v>23</v>
      </c>
      <c r="E15" s="9">
        <v>37</v>
      </c>
      <c r="F15" s="9">
        <v>63</v>
      </c>
      <c r="G15" s="23">
        <v>6</v>
      </c>
      <c r="H15" s="7">
        <v>23</v>
      </c>
      <c r="I15" s="7">
        <v>37</v>
      </c>
      <c r="J15" s="7">
        <v>63</v>
      </c>
      <c r="K15" s="7">
        <v>2300037</v>
      </c>
      <c r="L15" s="7">
        <v>6399993</v>
      </c>
      <c r="P15" s="25">
        <f t="shared" si="0"/>
        <v>123</v>
      </c>
      <c r="Q15" s="31">
        <f t="shared" si="1"/>
        <v>49</v>
      </c>
      <c r="R15" s="31">
        <f t="shared" si="2"/>
        <v>19</v>
      </c>
    </row>
    <row r="16" spans="2:18" ht="12.75">
      <c r="B16" s="8" t="s">
        <v>36</v>
      </c>
      <c r="C16" s="6">
        <v>288</v>
      </c>
      <c r="D16" s="9">
        <v>28</v>
      </c>
      <c r="E16" s="9">
        <v>27</v>
      </c>
      <c r="F16" s="9">
        <v>67</v>
      </c>
      <c r="G16" s="23">
        <v>31</v>
      </c>
      <c r="H16" s="7">
        <v>28</v>
      </c>
      <c r="I16" s="7">
        <v>27</v>
      </c>
      <c r="J16" s="7">
        <v>67</v>
      </c>
      <c r="K16" s="7">
        <v>2800027</v>
      </c>
      <c r="L16" s="7">
        <v>6799968</v>
      </c>
      <c r="P16" s="25">
        <f t="shared" si="0"/>
        <v>122</v>
      </c>
      <c r="Q16" s="31">
        <f t="shared" si="1"/>
        <v>45</v>
      </c>
      <c r="R16" s="31">
        <f t="shared" si="2"/>
        <v>23</v>
      </c>
    </row>
    <row r="17" spans="2:18" ht="12.75">
      <c r="B17" s="8" t="s">
        <v>13</v>
      </c>
      <c r="C17" s="6">
        <v>287</v>
      </c>
      <c r="D17" s="9">
        <v>30</v>
      </c>
      <c r="E17" s="9">
        <v>19</v>
      </c>
      <c r="F17" s="9">
        <v>80</v>
      </c>
      <c r="G17" s="23">
        <v>25</v>
      </c>
      <c r="H17" s="7">
        <v>30</v>
      </c>
      <c r="I17" s="7">
        <v>19</v>
      </c>
      <c r="J17" s="7">
        <v>80</v>
      </c>
      <c r="K17" s="7">
        <v>3000019</v>
      </c>
      <c r="L17" s="7">
        <v>8099974</v>
      </c>
      <c r="P17" s="25">
        <f t="shared" si="0"/>
        <v>129</v>
      </c>
      <c r="Q17" s="31">
        <f t="shared" si="1"/>
        <v>38</v>
      </c>
      <c r="R17" s="31">
        <f t="shared" si="2"/>
        <v>23</v>
      </c>
    </row>
    <row r="18" spans="2:18" ht="12.75">
      <c r="B18" s="8" t="s">
        <v>14</v>
      </c>
      <c r="C18" s="6">
        <v>285</v>
      </c>
      <c r="D18" s="9">
        <v>23</v>
      </c>
      <c r="E18" s="9">
        <v>32</v>
      </c>
      <c r="F18" s="9">
        <v>74</v>
      </c>
      <c r="G18" s="23">
        <v>7</v>
      </c>
      <c r="H18" s="7">
        <v>23</v>
      </c>
      <c r="I18" s="7">
        <v>32</v>
      </c>
      <c r="J18" s="7">
        <v>74</v>
      </c>
      <c r="K18" s="7">
        <v>2300032</v>
      </c>
      <c r="L18" s="7">
        <v>7499992</v>
      </c>
      <c r="P18" s="25">
        <f t="shared" si="0"/>
        <v>129</v>
      </c>
      <c r="Q18" s="31">
        <f t="shared" si="1"/>
        <v>43</v>
      </c>
      <c r="R18" s="31">
        <f t="shared" si="2"/>
        <v>18</v>
      </c>
    </row>
    <row r="19" spans="2:18" ht="12.75">
      <c r="B19" s="17" t="s">
        <v>47</v>
      </c>
      <c r="C19" s="6">
        <v>282</v>
      </c>
      <c r="D19" s="9">
        <v>20</v>
      </c>
      <c r="E19" s="9">
        <v>35</v>
      </c>
      <c r="F19" s="9">
        <v>77</v>
      </c>
      <c r="G19" s="23">
        <v>36</v>
      </c>
      <c r="H19" s="7">
        <v>20</v>
      </c>
      <c r="I19" s="7">
        <v>34</v>
      </c>
      <c r="J19" s="7">
        <v>72</v>
      </c>
      <c r="K19" s="7">
        <v>2000035</v>
      </c>
      <c r="L19" s="7">
        <v>7799963</v>
      </c>
      <c r="P19" s="25">
        <f t="shared" si="0"/>
        <v>132</v>
      </c>
      <c r="Q19" s="31">
        <f t="shared" si="1"/>
        <v>42</v>
      </c>
      <c r="R19" s="31">
        <f t="shared" si="2"/>
        <v>15</v>
      </c>
    </row>
    <row r="20" spans="2:18" ht="12.75">
      <c r="B20" s="8" t="s">
        <v>28</v>
      </c>
      <c r="C20" s="6">
        <v>282</v>
      </c>
      <c r="D20" s="9">
        <v>19</v>
      </c>
      <c r="E20" s="9">
        <v>39</v>
      </c>
      <c r="F20" s="9">
        <v>70</v>
      </c>
      <c r="G20" s="23">
        <v>2</v>
      </c>
      <c r="H20" s="7">
        <v>19</v>
      </c>
      <c r="I20" s="7">
        <v>39</v>
      </c>
      <c r="J20" s="7">
        <v>70</v>
      </c>
      <c r="K20" s="7">
        <v>1900039</v>
      </c>
      <c r="L20" s="7">
        <v>7099997</v>
      </c>
      <c r="P20" s="25">
        <f t="shared" si="0"/>
        <v>128</v>
      </c>
      <c r="Q20" s="31">
        <f t="shared" si="1"/>
        <v>45</v>
      </c>
      <c r="R20" s="31">
        <f t="shared" si="2"/>
        <v>15</v>
      </c>
    </row>
    <row r="21" spans="2:18" ht="12.75">
      <c r="B21" s="8" t="s">
        <v>46</v>
      </c>
      <c r="C21" s="6">
        <v>278</v>
      </c>
      <c r="D21" s="9">
        <v>25</v>
      </c>
      <c r="E21" s="9">
        <v>25</v>
      </c>
      <c r="F21" s="9">
        <v>78</v>
      </c>
      <c r="G21" s="23">
        <v>35</v>
      </c>
      <c r="H21" s="7">
        <v>25</v>
      </c>
      <c r="I21" s="7">
        <v>25</v>
      </c>
      <c r="J21" s="7">
        <v>78</v>
      </c>
      <c r="K21" s="7">
        <v>2500025</v>
      </c>
      <c r="L21" s="7">
        <v>7899964</v>
      </c>
      <c r="P21" s="25">
        <f t="shared" si="0"/>
        <v>128</v>
      </c>
      <c r="Q21" s="31">
        <f t="shared" si="1"/>
        <v>39</v>
      </c>
      <c r="R21" s="31">
        <f t="shared" si="2"/>
        <v>20</v>
      </c>
    </row>
    <row r="22" spans="2:18" ht="12.75">
      <c r="B22" s="8" t="s">
        <v>30</v>
      </c>
      <c r="C22" s="6">
        <v>273</v>
      </c>
      <c r="D22" s="9">
        <v>21</v>
      </c>
      <c r="E22" s="9">
        <v>28</v>
      </c>
      <c r="F22" s="9">
        <v>84</v>
      </c>
      <c r="G22" s="23">
        <v>15</v>
      </c>
      <c r="H22" s="7">
        <v>21</v>
      </c>
      <c r="I22" s="7">
        <v>28</v>
      </c>
      <c r="J22" s="7">
        <v>84</v>
      </c>
      <c r="K22" s="7">
        <v>2100028</v>
      </c>
      <c r="L22" s="7">
        <v>8499984</v>
      </c>
      <c r="P22" s="25">
        <f t="shared" si="0"/>
        <v>133</v>
      </c>
      <c r="Q22" s="31">
        <f t="shared" si="1"/>
        <v>37</v>
      </c>
      <c r="R22" s="31">
        <f t="shared" si="2"/>
        <v>16</v>
      </c>
    </row>
    <row r="23" spans="2:18" ht="12.75">
      <c r="B23" s="8" t="s">
        <v>22</v>
      </c>
      <c r="C23" s="6">
        <v>273</v>
      </c>
      <c r="D23" s="9">
        <v>16</v>
      </c>
      <c r="E23" s="9">
        <v>40</v>
      </c>
      <c r="F23" s="9">
        <v>73</v>
      </c>
      <c r="G23" s="23">
        <v>3</v>
      </c>
      <c r="H23" s="7">
        <v>16</v>
      </c>
      <c r="I23" s="7">
        <v>40</v>
      </c>
      <c r="J23" s="7">
        <v>73</v>
      </c>
      <c r="K23" s="7">
        <v>1600040</v>
      </c>
      <c r="L23" s="7">
        <v>7399996</v>
      </c>
      <c r="P23" s="25">
        <f t="shared" si="0"/>
        <v>129</v>
      </c>
      <c r="Q23" s="31">
        <f t="shared" si="1"/>
        <v>43</v>
      </c>
      <c r="R23" s="31">
        <f t="shared" si="2"/>
        <v>12</v>
      </c>
    </row>
    <row r="24" spans="2:18" ht="12.75">
      <c r="B24" s="17" t="s">
        <v>16</v>
      </c>
      <c r="C24" s="6">
        <v>272</v>
      </c>
      <c r="D24" s="9">
        <v>26</v>
      </c>
      <c r="E24" s="9">
        <v>22</v>
      </c>
      <c r="F24" s="9">
        <v>76</v>
      </c>
      <c r="G24" s="23">
        <v>13</v>
      </c>
      <c r="H24" s="7">
        <v>24</v>
      </c>
      <c r="I24" s="7">
        <v>22</v>
      </c>
      <c r="J24" s="7">
        <v>73</v>
      </c>
      <c r="K24" s="7">
        <v>2600022</v>
      </c>
      <c r="L24" s="7">
        <v>7699986</v>
      </c>
      <c r="P24" s="25">
        <f t="shared" si="0"/>
        <v>124</v>
      </c>
      <c r="Q24" s="31">
        <f t="shared" si="1"/>
        <v>39</v>
      </c>
      <c r="R24" s="31">
        <f t="shared" si="2"/>
        <v>21</v>
      </c>
    </row>
    <row r="25" spans="2:18" ht="12.75">
      <c r="B25" s="8" t="s">
        <v>34</v>
      </c>
      <c r="C25" s="6">
        <v>269</v>
      </c>
      <c r="D25" s="9">
        <v>23</v>
      </c>
      <c r="E25" s="9">
        <v>23</v>
      </c>
      <c r="F25" s="9">
        <v>85</v>
      </c>
      <c r="G25" s="23">
        <v>32</v>
      </c>
      <c r="H25" s="7">
        <v>23</v>
      </c>
      <c r="I25" s="7">
        <v>23</v>
      </c>
      <c r="J25" s="7">
        <v>85</v>
      </c>
      <c r="K25" s="7">
        <v>2300023</v>
      </c>
      <c r="L25" s="7">
        <v>8599967</v>
      </c>
      <c r="P25" s="25">
        <f t="shared" si="0"/>
        <v>131</v>
      </c>
      <c r="Q25" s="31">
        <f t="shared" si="1"/>
        <v>35</v>
      </c>
      <c r="R25" s="31">
        <f t="shared" si="2"/>
        <v>18</v>
      </c>
    </row>
    <row r="26" spans="2:18" ht="12.75">
      <c r="B26" s="8" t="s">
        <v>35</v>
      </c>
      <c r="C26" s="6">
        <v>267</v>
      </c>
      <c r="D26" s="9">
        <v>23</v>
      </c>
      <c r="E26" s="9">
        <v>29</v>
      </c>
      <c r="F26" s="9">
        <v>65</v>
      </c>
      <c r="G26" s="23">
        <v>30</v>
      </c>
      <c r="H26" s="7">
        <v>23</v>
      </c>
      <c r="I26" s="7">
        <v>29</v>
      </c>
      <c r="J26" s="7">
        <v>65</v>
      </c>
      <c r="K26" s="7">
        <v>2300029</v>
      </c>
      <c r="L26" s="7">
        <v>6599969</v>
      </c>
      <c r="P26" s="25">
        <f t="shared" si="0"/>
        <v>117</v>
      </c>
      <c r="Q26" s="31">
        <f t="shared" si="1"/>
        <v>44</v>
      </c>
      <c r="R26" s="31">
        <f t="shared" si="2"/>
        <v>20</v>
      </c>
    </row>
    <row r="27" spans="2:18" ht="12.75">
      <c r="B27" s="8" t="s">
        <v>49</v>
      </c>
      <c r="C27" s="6">
        <v>266</v>
      </c>
      <c r="D27" s="9">
        <v>20</v>
      </c>
      <c r="E27" s="9">
        <v>32</v>
      </c>
      <c r="F27" s="9">
        <v>70</v>
      </c>
      <c r="G27" s="23">
        <v>38</v>
      </c>
      <c r="H27" s="7">
        <v>20</v>
      </c>
      <c r="I27" s="7">
        <v>32</v>
      </c>
      <c r="J27" s="7">
        <v>70</v>
      </c>
      <c r="K27" s="7">
        <v>2000032</v>
      </c>
      <c r="L27" s="7">
        <v>7099961</v>
      </c>
      <c r="P27" s="25">
        <f t="shared" si="0"/>
        <v>122</v>
      </c>
      <c r="Q27" s="31">
        <f t="shared" si="1"/>
        <v>43</v>
      </c>
      <c r="R27" s="31">
        <f t="shared" si="2"/>
        <v>16</v>
      </c>
    </row>
    <row r="28" spans="2:18" ht="12.75">
      <c r="B28" s="8" t="s">
        <v>19</v>
      </c>
      <c r="C28" s="6">
        <v>263</v>
      </c>
      <c r="D28" s="9">
        <v>27</v>
      </c>
      <c r="E28" s="9">
        <v>21</v>
      </c>
      <c r="F28" s="9">
        <v>65</v>
      </c>
      <c r="G28" s="23">
        <v>5</v>
      </c>
      <c r="H28" s="7">
        <v>27</v>
      </c>
      <c r="I28" s="7">
        <v>21</v>
      </c>
      <c r="J28" s="7">
        <v>65</v>
      </c>
      <c r="K28" s="7">
        <v>2700021</v>
      </c>
      <c r="L28" s="7">
        <v>6599994</v>
      </c>
      <c r="P28" s="25">
        <f t="shared" si="0"/>
        <v>113</v>
      </c>
      <c r="Q28" s="31">
        <f t="shared" si="1"/>
        <v>42</v>
      </c>
      <c r="R28" s="31">
        <f t="shared" si="2"/>
        <v>24</v>
      </c>
    </row>
    <row r="29" spans="2:18" ht="12.75">
      <c r="B29" s="8" t="s">
        <v>54</v>
      </c>
      <c r="C29" s="6">
        <v>261</v>
      </c>
      <c r="D29" s="9">
        <v>22</v>
      </c>
      <c r="E29" s="9">
        <v>26</v>
      </c>
      <c r="F29" s="9">
        <v>73</v>
      </c>
      <c r="G29" s="23">
        <v>19</v>
      </c>
      <c r="H29" s="7">
        <v>22</v>
      </c>
      <c r="I29" s="7">
        <v>26</v>
      </c>
      <c r="J29" s="7">
        <v>73</v>
      </c>
      <c r="K29" s="7">
        <v>2200026</v>
      </c>
      <c r="L29" s="7">
        <v>7399980</v>
      </c>
      <c r="P29" s="25">
        <f t="shared" si="0"/>
        <v>121</v>
      </c>
      <c r="Q29" s="31">
        <f t="shared" si="1"/>
        <v>40</v>
      </c>
      <c r="R29" s="31">
        <f t="shared" si="2"/>
        <v>18</v>
      </c>
    </row>
    <row r="30" spans="2:18" ht="12.75">
      <c r="B30" s="8" t="s">
        <v>15</v>
      </c>
      <c r="C30" s="6">
        <v>260</v>
      </c>
      <c r="D30" s="9">
        <v>28</v>
      </c>
      <c r="E30" s="9">
        <v>16</v>
      </c>
      <c r="F30" s="9">
        <v>72</v>
      </c>
      <c r="G30" s="23">
        <v>11</v>
      </c>
      <c r="H30" s="7">
        <v>28</v>
      </c>
      <c r="I30" s="7">
        <v>16</v>
      </c>
      <c r="J30" s="7">
        <v>72</v>
      </c>
      <c r="K30" s="7">
        <v>2800016</v>
      </c>
      <c r="L30" s="7">
        <v>7299988</v>
      </c>
      <c r="P30" s="25">
        <f t="shared" si="0"/>
        <v>116</v>
      </c>
      <c r="Q30" s="31">
        <f t="shared" si="1"/>
        <v>38</v>
      </c>
      <c r="R30" s="31">
        <f t="shared" si="2"/>
        <v>24</v>
      </c>
    </row>
    <row r="31" spans="2:18" ht="12.75">
      <c r="B31" s="8" t="s">
        <v>9</v>
      </c>
      <c r="C31" s="6">
        <v>258</v>
      </c>
      <c r="D31" s="9">
        <v>25</v>
      </c>
      <c r="E31" s="9">
        <v>16</v>
      </c>
      <c r="F31" s="9">
        <v>85</v>
      </c>
      <c r="G31" s="23">
        <v>10</v>
      </c>
      <c r="H31" s="7">
        <v>25</v>
      </c>
      <c r="I31" s="7">
        <v>16</v>
      </c>
      <c r="J31" s="7">
        <v>85</v>
      </c>
      <c r="K31" s="7">
        <v>2500016</v>
      </c>
      <c r="L31" s="7">
        <v>8599989</v>
      </c>
      <c r="P31" s="25">
        <f t="shared" si="0"/>
        <v>126</v>
      </c>
      <c r="Q31" s="31">
        <f t="shared" si="1"/>
        <v>33</v>
      </c>
      <c r="R31" s="31">
        <f t="shared" si="2"/>
        <v>20</v>
      </c>
    </row>
    <row r="32" spans="2:18" ht="12.75">
      <c r="B32" s="8" t="s">
        <v>24</v>
      </c>
      <c r="C32" s="6">
        <v>254</v>
      </c>
      <c r="D32" s="9">
        <v>17</v>
      </c>
      <c r="E32" s="9">
        <v>31</v>
      </c>
      <c r="F32" s="9">
        <v>76</v>
      </c>
      <c r="G32" s="23">
        <v>18</v>
      </c>
      <c r="H32" s="7">
        <v>17</v>
      </c>
      <c r="I32" s="7">
        <v>31</v>
      </c>
      <c r="J32" s="7">
        <v>76</v>
      </c>
      <c r="K32" s="7">
        <v>1700031</v>
      </c>
      <c r="L32" s="7">
        <v>7699981</v>
      </c>
      <c r="P32" s="25">
        <f t="shared" si="0"/>
        <v>124</v>
      </c>
      <c r="Q32" s="31">
        <f t="shared" si="1"/>
        <v>39</v>
      </c>
      <c r="R32" s="31">
        <f t="shared" si="2"/>
        <v>14</v>
      </c>
    </row>
    <row r="33" spans="2:18" ht="12.75">
      <c r="B33" s="8" t="s">
        <v>57</v>
      </c>
      <c r="C33" s="6">
        <v>243</v>
      </c>
      <c r="D33" s="9">
        <v>18</v>
      </c>
      <c r="E33" s="9">
        <v>27</v>
      </c>
      <c r="F33" s="9">
        <v>72</v>
      </c>
      <c r="G33" s="23">
        <v>39</v>
      </c>
      <c r="H33" s="7">
        <v>18</v>
      </c>
      <c r="I33" s="7">
        <v>27</v>
      </c>
      <c r="J33" s="7">
        <v>72</v>
      </c>
      <c r="K33" s="7">
        <v>1800027</v>
      </c>
      <c r="L33" s="7">
        <v>7299960</v>
      </c>
      <c r="P33" s="25">
        <f t="shared" si="0"/>
        <v>117</v>
      </c>
      <c r="Q33" s="31">
        <f t="shared" si="1"/>
        <v>38</v>
      </c>
      <c r="R33" s="31">
        <f t="shared" si="2"/>
        <v>15</v>
      </c>
    </row>
    <row r="34" spans="2:18" ht="12.75">
      <c r="B34" s="8" t="s">
        <v>26</v>
      </c>
      <c r="C34" s="6">
        <v>243</v>
      </c>
      <c r="D34" s="9">
        <v>18</v>
      </c>
      <c r="E34" s="9">
        <v>22</v>
      </c>
      <c r="F34" s="9">
        <v>87</v>
      </c>
      <c r="G34" s="23">
        <v>16</v>
      </c>
      <c r="H34" s="7">
        <v>18</v>
      </c>
      <c r="I34" s="7">
        <v>22</v>
      </c>
      <c r="J34" s="7">
        <v>87</v>
      </c>
      <c r="K34" s="7">
        <v>1800022</v>
      </c>
      <c r="L34" s="7">
        <v>8799983</v>
      </c>
      <c r="P34" s="25">
        <f t="shared" si="0"/>
        <v>127</v>
      </c>
      <c r="Q34" s="31">
        <f t="shared" si="1"/>
        <v>31</v>
      </c>
      <c r="R34" s="31">
        <f t="shared" si="2"/>
        <v>14</v>
      </c>
    </row>
    <row r="35" spans="2:18" ht="12.75">
      <c r="B35" s="8" t="s">
        <v>11</v>
      </c>
      <c r="C35" s="6">
        <v>242</v>
      </c>
      <c r="D35" s="9">
        <v>19</v>
      </c>
      <c r="E35" s="9">
        <v>22</v>
      </c>
      <c r="F35" s="9">
        <v>81</v>
      </c>
      <c r="G35" s="23">
        <v>9</v>
      </c>
      <c r="H35" s="7">
        <v>19</v>
      </c>
      <c r="I35" s="7">
        <v>22</v>
      </c>
      <c r="J35" s="7">
        <v>81</v>
      </c>
      <c r="K35" s="7">
        <v>1900022</v>
      </c>
      <c r="L35" s="7">
        <v>8199990</v>
      </c>
      <c r="P35" s="25">
        <f t="shared" si="0"/>
        <v>122</v>
      </c>
      <c r="Q35" s="31">
        <f t="shared" si="1"/>
        <v>34</v>
      </c>
      <c r="R35" s="31">
        <f t="shared" si="2"/>
        <v>16</v>
      </c>
    </row>
    <row r="36" spans="2:18" ht="12.75">
      <c r="B36" s="8" t="s">
        <v>67</v>
      </c>
      <c r="C36" s="6">
        <v>239</v>
      </c>
      <c r="D36" s="9">
        <v>22</v>
      </c>
      <c r="E36" s="9">
        <v>27</v>
      </c>
      <c r="F36" s="9">
        <v>48</v>
      </c>
      <c r="G36" s="23">
        <v>46</v>
      </c>
      <c r="H36" s="7">
        <v>22</v>
      </c>
      <c r="I36" s="7">
        <v>27</v>
      </c>
      <c r="J36" s="7">
        <v>48</v>
      </c>
      <c r="K36" s="7">
        <v>2200027</v>
      </c>
      <c r="L36" s="7">
        <v>4899953</v>
      </c>
      <c r="P36" s="25">
        <f t="shared" si="0"/>
        <v>97</v>
      </c>
      <c r="Q36" s="31">
        <f t="shared" si="1"/>
        <v>51</v>
      </c>
      <c r="R36" s="31">
        <f t="shared" si="2"/>
        <v>23</v>
      </c>
    </row>
    <row r="37" spans="2:18" ht="12.75">
      <c r="B37" s="8" t="s">
        <v>52</v>
      </c>
      <c r="C37" s="6">
        <v>238</v>
      </c>
      <c r="D37" s="9">
        <v>19</v>
      </c>
      <c r="E37" s="9">
        <v>22</v>
      </c>
      <c r="F37" s="9">
        <v>77</v>
      </c>
      <c r="G37" s="23">
        <v>29</v>
      </c>
      <c r="H37" s="7">
        <v>19</v>
      </c>
      <c r="I37" s="7">
        <v>22</v>
      </c>
      <c r="J37" s="7">
        <v>77</v>
      </c>
      <c r="K37" s="7">
        <v>1900022</v>
      </c>
      <c r="L37" s="7">
        <v>7799970</v>
      </c>
      <c r="P37" s="25">
        <f t="shared" si="0"/>
        <v>118</v>
      </c>
      <c r="Q37" s="31">
        <f t="shared" si="1"/>
        <v>35</v>
      </c>
      <c r="R37" s="31">
        <f t="shared" si="2"/>
        <v>16</v>
      </c>
    </row>
    <row r="38" spans="2:18" ht="12.75">
      <c r="B38" s="8" t="s">
        <v>48</v>
      </c>
      <c r="C38" s="6">
        <v>234</v>
      </c>
      <c r="D38" s="9">
        <v>21</v>
      </c>
      <c r="E38" s="9">
        <v>16</v>
      </c>
      <c r="F38" s="9">
        <v>81</v>
      </c>
      <c r="G38" s="23">
        <v>37</v>
      </c>
      <c r="H38" s="7">
        <v>20</v>
      </c>
      <c r="I38" s="7">
        <v>16</v>
      </c>
      <c r="J38" s="7">
        <v>77</v>
      </c>
      <c r="K38" s="7">
        <v>2100016</v>
      </c>
      <c r="L38" s="7">
        <v>8199962</v>
      </c>
      <c r="P38" s="25">
        <f t="shared" si="0"/>
        <v>118</v>
      </c>
      <c r="Q38" s="31">
        <f t="shared" si="1"/>
        <v>31</v>
      </c>
      <c r="R38" s="31">
        <f t="shared" si="2"/>
        <v>18</v>
      </c>
    </row>
    <row r="39" spans="2:18" ht="12.75">
      <c r="B39" s="8" t="s">
        <v>20</v>
      </c>
      <c r="C39" s="6">
        <v>231</v>
      </c>
      <c r="D39" s="9">
        <v>17</v>
      </c>
      <c r="E39" s="9">
        <v>26</v>
      </c>
      <c r="F39" s="9">
        <v>68</v>
      </c>
      <c r="G39" s="23">
        <v>26</v>
      </c>
      <c r="H39" s="7">
        <v>17</v>
      </c>
      <c r="I39" s="7">
        <v>26</v>
      </c>
      <c r="J39" s="7">
        <v>68</v>
      </c>
      <c r="K39" s="7">
        <v>1700026</v>
      </c>
      <c r="L39" s="7">
        <v>6899973</v>
      </c>
      <c r="P39" s="25">
        <f t="shared" si="0"/>
        <v>111</v>
      </c>
      <c r="Q39" s="31">
        <f t="shared" si="1"/>
        <v>39</v>
      </c>
      <c r="R39" s="31">
        <f t="shared" si="2"/>
        <v>15</v>
      </c>
    </row>
    <row r="40" spans="2:18" ht="12.75">
      <c r="B40" s="8" t="s">
        <v>64</v>
      </c>
      <c r="C40" s="6">
        <v>228</v>
      </c>
      <c r="D40" s="9">
        <v>22</v>
      </c>
      <c r="E40" s="9">
        <v>22</v>
      </c>
      <c r="F40" s="9">
        <v>52</v>
      </c>
      <c r="G40" s="23">
        <v>43</v>
      </c>
      <c r="H40" s="7">
        <v>22</v>
      </c>
      <c r="I40" s="7">
        <v>22</v>
      </c>
      <c r="J40" s="7">
        <v>52</v>
      </c>
      <c r="K40" s="7">
        <v>2200022</v>
      </c>
      <c r="L40" s="7">
        <v>5299956</v>
      </c>
      <c r="P40" s="25">
        <f t="shared" si="0"/>
        <v>96</v>
      </c>
      <c r="Q40" s="31">
        <f t="shared" si="1"/>
        <v>46</v>
      </c>
      <c r="R40" s="31">
        <f t="shared" si="2"/>
        <v>23</v>
      </c>
    </row>
    <row r="41" spans="2:18" ht="12.75">
      <c r="B41" s="8" t="s">
        <v>50</v>
      </c>
      <c r="C41" s="6">
        <v>228</v>
      </c>
      <c r="D41" s="9">
        <v>20</v>
      </c>
      <c r="E41" s="9">
        <v>23</v>
      </c>
      <c r="F41" s="9">
        <v>59</v>
      </c>
      <c r="G41" s="23">
        <v>41</v>
      </c>
      <c r="H41" s="7">
        <v>19</v>
      </c>
      <c r="I41" s="7">
        <v>21</v>
      </c>
      <c r="J41" s="7">
        <v>57</v>
      </c>
      <c r="K41" s="7">
        <v>2000023</v>
      </c>
      <c r="L41" s="7">
        <v>5999958</v>
      </c>
      <c r="P41" s="25">
        <f t="shared" si="0"/>
        <v>102</v>
      </c>
      <c r="Q41" s="31">
        <f t="shared" si="1"/>
        <v>42</v>
      </c>
      <c r="R41" s="31">
        <f t="shared" si="2"/>
        <v>20</v>
      </c>
    </row>
    <row r="42" spans="2:18" ht="12.75">
      <c r="B42" s="8" t="s">
        <v>59</v>
      </c>
      <c r="C42" s="6">
        <v>225</v>
      </c>
      <c r="D42" s="9">
        <v>22</v>
      </c>
      <c r="E42" s="9">
        <v>16</v>
      </c>
      <c r="F42" s="9">
        <v>67</v>
      </c>
      <c r="G42" s="23">
        <v>42</v>
      </c>
      <c r="H42" s="7">
        <v>22</v>
      </c>
      <c r="I42" s="7">
        <v>16</v>
      </c>
      <c r="J42" s="7">
        <v>67</v>
      </c>
      <c r="K42" s="7">
        <v>2200016</v>
      </c>
      <c r="L42" s="7">
        <v>6799957</v>
      </c>
      <c r="P42" s="25">
        <f t="shared" si="0"/>
        <v>105</v>
      </c>
      <c r="Q42" s="31">
        <f t="shared" si="1"/>
        <v>36</v>
      </c>
      <c r="R42" s="31">
        <f t="shared" si="2"/>
        <v>21</v>
      </c>
    </row>
    <row r="43" spans="2:18" ht="12.75">
      <c r="B43" s="8" t="s">
        <v>70</v>
      </c>
      <c r="C43" s="6">
        <v>189</v>
      </c>
      <c r="D43" s="9">
        <v>18</v>
      </c>
      <c r="E43" s="9">
        <v>22</v>
      </c>
      <c r="F43" s="9">
        <v>33</v>
      </c>
      <c r="G43" s="23">
        <v>48</v>
      </c>
      <c r="H43" s="7">
        <v>18</v>
      </c>
      <c r="I43" s="7">
        <v>22</v>
      </c>
      <c r="J43" s="7">
        <v>33</v>
      </c>
      <c r="K43" s="7">
        <v>1800022</v>
      </c>
      <c r="L43" s="7">
        <v>3399951</v>
      </c>
      <c r="P43" s="25">
        <f t="shared" si="0"/>
        <v>73</v>
      </c>
      <c r="Q43" s="31">
        <f t="shared" si="1"/>
        <v>55</v>
      </c>
      <c r="R43" s="31">
        <f t="shared" si="2"/>
        <v>25</v>
      </c>
    </row>
    <row r="44" spans="2:18" ht="12.75">
      <c r="B44" s="8" t="s">
        <v>33</v>
      </c>
      <c r="C44" s="6">
        <v>183</v>
      </c>
      <c r="D44" s="9">
        <v>15</v>
      </c>
      <c r="E44" s="9">
        <v>15</v>
      </c>
      <c r="F44" s="9">
        <v>63</v>
      </c>
      <c r="G44" s="23">
        <v>28</v>
      </c>
      <c r="H44" s="7">
        <v>15</v>
      </c>
      <c r="I44" s="7">
        <v>15</v>
      </c>
      <c r="J44" s="7">
        <v>63</v>
      </c>
      <c r="K44" s="7">
        <v>1500015</v>
      </c>
      <c r="L44" s="7">
        <v>6399971</v>
      </c>
      <c r="P44" s="25">
        <f t="shared" si="0"/>
        <v>93</v>
      </c>
      <c r="Q44" s="31">
        <f t="shared" si="1"/>
        <v>32</v>
      </c>
      <c r="R44" s="31">
        <f t="shared" si="2"/>
        <v>16</v>
      </c>
    </row>
    <row r="45" spans="2:18" ht="12.75">
      <c r="B45" s="8" t="s">
        <v>68</v>
      </c>
      <c r="C45" s="6">
        <v>141</v>
      </c>
      <c r="D45" s="9">
        <v>16</v>
      </c>
      <c r="E45" s="9">
        <v>12</v>
      </c>
      <c r="F45" s="9">
        <v>25</v>
      </c>
      <c r="G45" s="23">
        <v>47</v>
      </c>
      <c r="H45" s="7">
        <v>16</v>
      </c>
      <c r="I45" s="7">
        <v>12</v>
      </c>
      <c r="J45" s="7">
        <v>25</v>
      </c>
      <c r="K45" s="7">
        <v>1600012</v>
      </c>
      <c r="L45" s="7">
        <v>2599952</v>
      </c>
      <c r="P45" s="25">
        <f>F45+E45+D45</f>
        <v>53</v>
      </c>
      <c r="Q45" s="31">
        <f t="shared" si="1"/>
        <v>53</v>
      </c>
      <c r="R45" s="31">
        <f t="shared" si="2"/>
        <v>30</v>
      </c>
    </row>
    <row r="46" spans="2:18" ht="12.75">
      <c r="B46" s="8" t="s">
        <v>27</v>
      </c>
      <c r="C46" s="6">
        <v>126</v>
      </c>
      <c r="D46" s="9">
        <v>8</v>
      </c>
      <c r="E46" s="9">
        <v>18</v>
      </c>
      <c r="F46" s="9">
        <v>32</v>
      </c>
      <c r="G46" s="23">
        <v>8</v>
      </c>
      <c r="H46" s="7">
        <v>8</v>
      </c>
      <c r="I46" s="7">
        <v>18</v>
      </c>
      <c r="J46" s="7">
        <v>32</v>
      </c>
      <c r="K46" s="7">
        <v>800018</v>
      </c>
      <c r="L46" s="7">
        <v>3299991</v>
      </c>
      <c r="P46" s="25">
        <f>F46+E46+D46</f>
        <v>58</v>
      </c>
      <c r="Q46" s="31">
        <f t="shared" si="1"/>
        <v>45</v>
      </c>
      <c r="R46" s="31">
        <f t="shared" si="2"/>
        <v>14</v>
      </c>
    </row>
    <row r="47" spans="2:18" ht="12.75">
      <c r="B47" s="8" t="s">
        <v>65</v>
      </c>
      <c r="C47" s="6">
        <v>124</v>
      </c>
      <c r="D47" s="9">
        <v>11</v>
      </c>
      <c r="E47" s="9">
        <v>12</v>
      </c>
      <c r="F47" s="9">
        <v>33</v>
      </c>
      <c r="G47" s="23">
        <v>44</v>
      </c>
      <c r="H47" s="7">
        <v>11</v>
      </c>
      <c r="I47" s="7">
        <v>12</v>
      </c>
      <c r="J47" s="7">
        <v>33</v>
      </c>
      <c r="K47" s="7">
        <v>1100012</v>
      </c>
      <c r="L47" s="7">
        <v>3399955</v>
      </c>
      <c r="P47" s="25">
        <f>F47+E47+D47</f>
        <v>56</v>
      </c>
      <c r="Q47" s="31">
        <f t="shared" si="1"/>
        <v>41</v>
      </c>
      <c r="R47" s="31">
        <f t="shared" si="2"/>
        <v>20</v>
      </c>
    </row>
    <row r="48" spans="2:18" ht="12.75">
      <c r="B48" s="8" t="s">
        <v>55</v>
      </c>
      <c r="C48" s="6">
        <v>121</v>
      </c>
      <c r="D48" s="9">
        <v>13</v>
      </c>
      <c r="E48" s="9">
        <v>12</v>
      </c>
      <c r="F48" s="9">
        <v>20</v>
      </c>
      <c r="G48" s="23">
        <v>27</v>
      </c>
      <c r="H48" s="7">
        <v>13</v>
      </c>
      <c r="I48" s="7">
        <v>12</v>
      </c>
      <c r="J48" s="7">
        <v>20</v>
      </c>
      <c r="K48" s="7">
        <v>1300012</v>
      </c>
      <c r="L48" s="7">
        <v>2099972</v>
      </c>
      <c r="P48" s="25">
        <f>F48+E48+D48</f>
        <v>45</v>
      </c>
      <c r="Q48" s="31">
        <f t="shared" si="1"/>
        <v>56</v>
      </c>
      <c r="R48" s="31">
        <f t="shared" si="2"/>
        <v>29</v>
      </c>
    </row>
    <row r="49" spans="2:18" ht="12.75">
      <c r="B49" s="8" t="s">
        <v>71</v>
      </c>
      <c r="C49" s="6">
        <v>107</v>
      </c>
      <c r="D49" s="9">
        <v>11</v>
      </c>
      <c r="E49" s="9">
        <v>11</v>
      </c>
      <c r="F49" s="9">
        <v>19</v>
      </c>
      <c r="G49" s="23">
        <v>49</v>
      </c>
      <c r="H49" s="7">
        <v>10</v>
      </c>
      <c r="I49" s="7">
        <v>9</v>
      </c>
      <c r="J49" s="7">
        <v>14</v>
      </c>
      <c r="K49" s="7">
        <v>1100011</v>
      </c>
      <c r="L49" s="7">
        <v>1999950</v>
      </c>
      <c r="P49" s="25">
        <f aca="true" t="shared" si="3" ref="P49:P56">F49+E49+D49</f>
        <v>41</v>
      </c>
      <c r="Q49" s="31">
        <f t="shared" si="1"/>
        <v>54</v>
      </c>
      <c r="R49" s="31">
        <f t="shared" si="2"/>
        <v>27</v>
      </c>
    </row>
    <row r="50" spans="2:18" ht="12.75">
      <c r="B50" s="8" t="s">
        <v>74</v>
      </c>
      <c r="C50" s="6">
        <v>67</v>
      </c>
      <c r="D50" s="9">
        <v>5</v>
      </c>
      <c r="E50" s="9">
        <v>9</v>
      </c>
      <c r="F50" s="9">
        <v>15</v>
      </c>
      <c r="G50" s="23">
        <v>52</v>
      </c>
      <c r="H50" s="7">
        <v>5</v>
      </c>
      <c r="I50" s="7">
        <v>9</v>
      </c>
      <c r="J50" s="7">
        <v>15</v>
      </c>
      <c r="K50" s="7">
        <v>500009</v>
      </c>
      <c r="L50" s="7">
        <v>1599947</v>
      </c>
      <c r="P50" s="25">
        <f t="shared" si="3"/>
        <v>29</v>
      </c>
      <c r="Q50" s="31">
        <f t="shared" si="1"/>
        <v>48</v>
      </c>
      <c r="R50" s="31">
        <f t="shared" si="2"/>
        <v>17</v>
      </c>
    </row>
    <row r="51" spans="2:18" ht="12.75">
      <c r="B51" s="8" t="s">
        <v>75</v>
      </c>
      <c r="C51" s="6">
        <v>58</v>
      </c>
      <c r="D51" s="9">
        <v>6</v>
      </c>
      <c r="E51" s="9">
        <v>4</v>
      </c>
      <c r="F51" s="9">
        <v>16</v>
      </c>
      <c r="G51" s="23">
        <v>53</v>
      </c>
      <c r="H51" s="7">
        <v>6</v>
      </c>
      <c r="I51" s="7">
        <v>4</v>
      </c>
      <c r="J51" s="7">
        <v>16</v>
      </c>
      <c r="K51" s="7">
        <v>600004</v>
      </c>
      <c r="L51" s="7">
        <v>1699946</v>
      </c>
      <c r="P51" s="25">
        <f t="shared" si="3"/>
        <v>26</v>
      </c>
      <c r="Q51" s="31">
        <f t="shared" si="1"/>
        <v>38</v>
      </c>
      <c r="R51" s="31">
        <f t="shared" si="2"/>
        <v>23</v>
      </c>
    </row>
    <row r="52" spans="2:18" ht="12.75">
      <c r="B52" s="8" t="s">
        <v>76</v>
      </c>
      <c r="C52" s="6">
        <v>57</v>
      </c>
      <c r="D52" s="9">
        <v>5</v>
      </c>
      <c r="E52" s="9">
        <v>5</v>
      </c>
      <c r="F52" s="9">
        <v>17</v>
      </c>
      <c r="G52" s="23">
        <v>54</v>
      </c>
      <c r="H52" s="7">
        <v>5</v>
      </c>
      <c r="I52" s="7">
        <v>5</v>
      </c>
      <c r="J52" s="7">
        <v>17</v>
      </c>
      <c r="K52" s="7">
        <v>500005</v>
      </c>
      <c r="L52" s="7">
        <v>1799945</v>
      </c>
      <c r="P52" s="25">
        <f t="shared" si="3"/>
        <v>27</v>
      </c>
      <c r="Q52" s="31">
        <f t="shared" si="1"/>
        <v>37</v>
      </c>
      <c r="R52" s="31">
        <f t="shared" si="2"/>
        <v>19</v>
      </c>
    </row>
    <row r="53" spans="2:18" ht="12.75">
      <c r="B53" s="8" t="s">
        <v>72</v>
      </c>
      <c r="C53" s="6">
        <v>53</v>
      </c>
      <c r="D53" s="9">
        <v>3</v>
      </c>
      <c r="E53" s="9">
        <v>8</v>
      </c>
      <c r="F53" s="9">
        <v>14</v>
      </c>
      <c r="G53" s="23">
        <v>50</v>
      </c>
      <c r="H53" s="7">
        <v>3</v>
      </c>
      <c r="I53" s="7">
        <v>8</v>
      </c>
      <c r="J53" s="7">
        <v>14</v>
      </c>
      <c r="K53" s="7">
        <v>300008</v>
      </c>
      <c r="L53" s="7">
        <v>1499949</v>
      </c>
      <c r="P53" s="25">
        <f t="shared" si="3"/>
        <v>25</v>
      </c>
      <c r="Q53" s="31">
        <f t="shared" si="1"/>
        <v>44</v>
      </c>
      <c r="R53" s="31">
        <f t="shared" si="2"/>
        <v>12</v>
      </c>
    </row>
    <row r="54" spans="2:18" ht="12.75">
      <c r="B54" s="8" t="s">
        <v>73</v>
      </c>
      <c r="C54" s="6">
        <v>32</v>
      </c>
      <c r="D54" s="9">
        <v>2</v>
      </c>
      <c r="E54" s="9">
        <v>3</v>
      </c>
      <c r="F54" s="9">
        <v>13</v>
      </c>
      <c r="G54" s="23">
        <v>51</v>
      </c>
      <c r="H54" s="7">
        <v>2</v>
      </c>
      <c r="I54" s="7">
        <v>3</v>
      </c>
      <c r="J54" s="7">
        <v>13</v>
      </c>
      <c r="K54" s="7">
        <v>200003</v>
      </c>
      <c r="L54" s="7">
        <v>1399948</v>
      </c>
      <c r="P54" s="25">
        <f t="shared" si="3"/>
        <v>18</v>
      </c>
      <c r="Q54" s="31">
        <f t="shared" si="1"/>
        <v>28</v>
      </c>
      <c r="R54" s="31">
        <f t="shared" si="2"/>
        <v>11</v>
      </c>
    </row>
    <row r="55" spans="2:18" ht="12.75">
      <c r="B55" s="8" t="s">
        <v>31</v>
      </c>
      <c r="C55" s="6">
        <v>25</v>
      </c>
      <c r="D55" s="9">
        <v>3</v>
      </c>
      <c r="E55" s="9">
        <v>2</v>
      </c>
      <c r="F55" s="9">
        <v>4</v>
      </c>
      <c r="G55" s="23">
        <v>24</v>
      </c>
      <c r="H55" s="7">
        <v>3</v>
      </c>
      <c r="I55" s="7">
        <v>2</v>
      </c>
      <c r="J55" s="7">
        <v>4</v>
      </c>
      <c r="K55" s="7">
        <v>300002</v>
      </c>
      <c r="L55" s="7">
        <v>499975</v>
      </c>
      <c r="P55" s="25">
        <f t="shared" si="3"/>
        <v>9</v>
      </c>
      <c r="Q55" s="31">
        <f t="shared" si="1"/>
        <v>56</v>
      </c>
      <c r="R55" s="31">
        <f t="shared" si="2"/>
        <v>33</v>
      </c>
    </row>
    <row r="56" spans="2:18" ht="12.75">
      <c r="B56" s="8" t="s">
        <v>56</v>
      </c>
      <c r="C56" s="6">
        <v>9</v>
      </c>
      <c r="D56" s="9">
        <v>1</v>
      </c>
      <c r="E56" s="9">
        <v>1</v>
      </c>
      <c r="F56" s="9">
        <v>1</v>
      </c>
      <c r="G56" s="23">
        <v>33</v>
      </c>
      <c r="H56" s="7">
        <v>1</v>
      </c>
      <c r="I56" s="7">
        <v>1</v>
      </c>
      <c r="J56" s="7">
        <v>1</v>
      </c>
      <c r="K56" s="7">
        <v>100001</v>
      </c>
      <c r="L56" s="7">
        <v>199966</v>
      </c>
      <c r="P56" s="25">
        <f t="shared" si="3"/>
        <v>3</v>
      </c>
      <c r="Q56" s="31">
        <f t="shared" si="1"/>
        <v>67</v>
      </c>
      <c r="R56" s="31">
        <f t="shared" si="2"/>
        <v>33</v>
      </c>
    </row>
    <row r="57" spans="2:12" ht="12.75">
      <c r="B57" s="8" t="s">
        <v>232</v>
      </c>
      <c r="C57" s="6">
        <v>0</v>
      </c>
      <c r="D57" s="9">
        <v>0</v>
      </c>
      <c r="E57" s="9">
        <v>0</v>
      </c>
      <c r="F57" s="9">
        <v>0</v>
      </c>
      <c r="G57" s="23"/>
      <c r="H57" s="7">
        <v>0</v>
      </c>
      <c r="I57" s="7">
        <v>0</v>
      </c>
      <c r="J57" s="7">
        <v>0</v>
      </c>
      <c r="K57" s="7">
        <v>0</v>
      </c>
      <c r="L57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4">
    <tabColor theme="0" tint="-0.3499799966812134"/>
  </sheetPr>
  <dimension ref="A1:L52"/>
  <sheetViews>
    <sheetView zoomScalePageLayoutView="0" workbookViewId="0" topLeftCell="A1">
      <selection activeCell="E20" sqref="E20"/>
    </sheetView>
  </sheetViews>
  <sheetFormatPr defaultColWidth="9.140625" defaultRowHeight="12.75"/>
  <cols>
    <col min="2" max="2" width="15.28125" style="0" customWidth="1"/>
    <col min="3" max="3" width="21.00390625" style="1" customWidth="1"/>
    <col min="4" max="4" width="26.710937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8" t="s">
        <v>126</v>
      </c>
      <c r="D2" t="s">
        <v>162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30" t="s">
        <v>105</v>
      </c>
      <c r="D3" t="s">
        <v>163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8" t="s">
        <v>113</v>
      </c>
      <c r="D4" t="s">
        <v>164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8" t="s">
        <v>110</v>
      </c>
      <c r="D5" t="s">
        <v>165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104</v>
      </c>
      <c r="D6" t="s">
        <v>166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119</v>
      </c>
      <c r="D7" t="s">
        <v>167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16</v>
      </c>
      <c r="C8" s="18" t="s">
        <v>128</v>
      </c>
      <c r="D8" t="s">
        <v>168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73</v>
      </c>
      <c r="C9" s="18" t="s">
        <v>99</v>
      </c>
      <c r="D9" t="s">
        <v>169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24</v>
      </c>
      <c r="C10" s="30" t="s">
        <v>116</v>
      </c>
      <c r="D10" t="s">
        <v>170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25</v>
      </c>
      <c r="C11" s="18" t="s">
        <v>138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30</v>
      </c>
      <c r="C12" s="30" t="s">
        <v>137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29</v>
      </c>
      <c r="C13" s="30" t="s">
        <v>111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53</v>
      </c>
      <c r="C14" s="18" t="s">
        <v>109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11</v>
      </c>
      <c r="C15" s="18" t="s">
        <v>101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76</v>
      </c>
      <c r="C16" s="30" t="s">
        <v>134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66</v>
      </c>
      <c r="C17" s="18" t="s">
        <v>112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8" t="s">
        <v>131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106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18" t="s">
        <v>132</v>
      </c>
    </row>
    <row r="21" spans="2:3" ht="12.75">
      <c r="B21" s="15" t="s">
        <v>54</v>
      </c>
      <c r="C21" s="30" t="s">
        <v>123</v>
      </c>
    </row>
    <row r="22" spans="2:3" ht="12.75">
      <c r="B22" s="15" t="s">
        <v>14</v>
      </c>
      <c r="C22" s="18" t="s">
        <v>115</v>
      </c>
    </row>
    <row r="23" spans="2:3" ht="12.75">
      <c r="B23" s="15" t="s">
        <v>9</v>
      </c>
      <c r="C23" s="30" t="s">
        <v>120</v>
      </c>
    </row>
    <row r="24" spans="2:3" ht="12.75">
      <c r="B24" s="15" t="s">
        <v>18</v>
      </c>
      <c r="C24" s="30" t="s">
        <v>117</v>
      </c>
    </row>
    <row r="25" spans="2:3" ht="12.75">
      <c r="B25" s="15" t="s">
        <v>10</v>
      </c>
      <c r="C25" s="30" t="s">
        <v>118</v>
      </c>
    </row>
    <row r="26" spans="2:3" ht="12.75">
      <c r="B26" s="15" t="s">
        <v>13</v>
      </c>
      <c r="C26" s="30" t="s">
        <v>124</v>
      </c>
    </row>
    <row r="27" spans="2:3" ht="12.75">
      <c r="B27" s="15" t="s">
        <v>49</v>
      </c>
      <c r="C27" s="18" t="s">
        <v>122</v>
      </c>
    </row>
    <row r="28" spans="2:3" ht="12.75">
      <c r="B28" s="15" t="s">
        <v>26</v>
      </c>
      <c r="C28" s="30" t="s">
        <v>129</v>
      </c>
    </row>
    <row r="29" spans="2:4" ht="12.75">
      <c r="B29" s="15" t="s">
        <v>45</v>
      </c>
      <c r="C29" s="30" t="s">
        <v>136</v>
      </c>
      <c r="D29" s="4"/>
    </row>
    <row r="30" spans="2:3" ht="12.75">
      <c r="B30" s="15" t="s">
        <v>35</v>
      </c>
      <c r="C30" s="30" t="s">
        <v>133</v>
      </c>
    </row>
    <row r="31" spans="2:3" ht="12.75">
      <c r="B31" s="15" t="s">
        <v>20</v>
      </c>
      <c r="C31" s="30" t="s">
        <v>130</v>
      </c>
    </row>
    <row r="32" spans="2:3" ht="12.75">
      <c r="B32" s="15" t="s">
        <v>59</v>
      </c>
      <c r="C32" s="18" t="s">
        <v>135</v>
      </c>
    </row>
    <row r="33" spans="2:3" ht="12.75">
      <c r="B33" s="15" t="s">
        <v>82</v>
      </c>
      <c r="C33" s="1" t="s">
        <v>139</v>
      </c>
    </row>
    <row r="34" spans="2:3" ht="12.75">
      <c r="B34" s="15" t="s">
        <v>34</v>
      </c>
      <c r="C34" s="1" t="s">
        <v>101</v>
      </c>
    </row>
    <row r="35" spans="2:3" ht="12.75">
      <c r="B35" s="15" t="s">
        <v>19</v>
      </c>
      <c r="C35" s="18" t="s">
        <v>108</v>
      </c>
    </row>
    <row r="36" spans="2:3" ht="12.75">
      <c r="B36" s="15" t="s">
        <v>72</v>
      </c>
      <c r="C36" s="30" t="s">
        <v>103</v>
      </c>
    </row>
    <row r="37" spans="2:3" ht="12.75">
      <c r="B37" s="15" t="s">
        <v>17</v>
      </c>
      <c r="C37" s="30" t="s">
        <v>121</v>
      </c>
    </row>
    <row r="38" spans="2:3" ht="12.75">
      <c r="B38" s="15" t="s">
        <v>70</v>
      </c>
      <c r="C38" s="30" t="s">
        <v>125</v>
      </c>
    </row>
    <row r="39" spans="2:3" ht="12.75">
      <c r="B39" s="15" t="s">
        <v>22</v>
      </c>
      <c r="C39" s="30" t="s">
        <v>127</v>
      </c>
    </row>
    <row r="40" spans="2:3" ht="12.75">
      <c r="B40" s="15" t="s">
        <v>81</v>
      </c>
      <c r="C40" s="30" t="s">
        <v>102</v>
      </c>
    </row>
    <row r="41" spans="2:3" ht="12.75">
      <c r="B41" s="15" t="s">
        <v>67</v>
      </c>
      <c r="C41" s="30" t="s">
        <v>114</v>
      </c>
    </row>
    <row r="42" spans="2:3" ht="12.75">
      <c r="B42" s="15" t="s">
        <v>32</v>
      </c>
      <c r="C42" s="18" t="s">
        <v>107</v>
      </c>
    </row>
    <row r="43" spans="2:3" ht="12.75">
      <c r="B43" s="15" t="s">
        <v>74</v>
      </c>
      <c r="C43" s="30" t="s">
        <v>98</v>
      </c>
    </row>
    <row r="44" spans="2:3" ht="12.75">
      <c r="B44" s="15" t="s">
        <v>52</v>
      </c>
      <c r="C44" s="30" t="s">
        <v>100</v>
      </c>
    </row>
    <row r="45" spans="2:3" ht="13.5">
      <c r="B45" s="15"/>
      <c r="C45" s="32"/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5">
    <tabColor theme="0" tint="-0.3499799966812134"/>
  </sheetPr>
  <dimension ref="A1:K46"/>
  <sheetViews>
    <sheetView zoomScalePageLayoutView="0" workbookViewId="0" topLeftCell="A1">
      <pane ySplit="2" topLeftCell="BM3" activePane="bottomLeft" state="frozen"/>
      <selection pane="topLeft" activeCell="O36" sqref="O36"/>
      <selection pane="bottomLeft" activeCell="A3" sqref="A3:K69"/>
    </sheetView>
  </sheetViews>
  <sheetFormatPr defaultColWidth="9.140625" defaultRowHeight="12.75"/>
  <cols>
    <col min="1" max="1" width="11.140625" style="5" bestFit="1" customWidth="1"/>
    <col min="2" max="10" width="3.57421875" style="5" bestFit="1" customWidth="1"/>
    <col min="11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0" ht="127.5">
      <c r="A1" s="46">
        <v>43</v>
      </c>
      <c r="B1" s="13" t="s">
        <v>89</v>
      </c>
      <c r="C1" s="13" t="s">
        <v>90</v>
      </c>
      <c r="D1" s="13" t="s">
        <v>91</v>
      </c>
      <c r="E1" s="13" t="s">
        <v>92</v>
      </c>
      <c r="F1" s="13" t="s">
        <v>93</v>
      </c>
      <c r="G1" s="13" t="s">
        <v>94</v>
      </c>
      <c r="H1" s="13" t="s">
        <v>95</v>
      </c>
      <c r="I1" s="13" t="s">
        <v>96</v>
      </c>
      <c r="J1" s="13" t="s">
        <v>97</v>
      </c>
    </row>
    <row r="2" spans="1:10" ht="12.75">
      <c r="A2" s="14" t="s">
        <v>3</v>
      </c>
      <c r="B2" s="28" t="s">
        <v>40</v>
      </c>
      <c r="C2" s="28" t="s">
        <v>51</v>
      </c>
      <c r="D2" s="28" t="s">
        <v>69</v>
      </c>
      <c r="E2" s="28" t="s">
        <v>85</v>
      </c>
      <c r="F2" s="28" t="s">
        <v>77</v>
      </c>
      <c r="G2" s="28" t="s">
        <v>42</v>
      </c>
      <c r="H2" s="28" t="s">
        <v>39</v>
      </c>
      <c r="I2" s="28" t="s">
        <v>41</v>
      </c>
      <c r="J2" s="28" t="s">
        <v>60</v>
      </c>
    </row>
    <row r="3" spans="1:11" ht="12.75">
      <c r="A3" s="20" t="s">
        <v>81</v>
      </c>
      <c r="B3" s="21" t="s">
        <v>60</v>
      </c>
      <c r="C3" s="48" t="s">
        <v>38</v>
      </c>
      <c r="D3" s="50" t="s">
        <v>43</v>
      </c>
      <c r="E3" s="48" t="s">
        <v>60</v>
      </c>
      <c r="F3" s="48" t="s">
        <v>60</v>
      </c>
      <c r="G3" s="21" t="s">
        <v>38</v>
      </c>
      <c r="H3" s="21" t="s">
        <v>60</v>
      </c>
      <c r="I3" s="50" t="s">
        <v>60</v>
      </c>
      <c r="J3" s="49" t="s">
        <v>60</v>
      </c>
      <c r="K3" s="6">
        <v>14</v>
      </c>
    </row>
    <row r="4" spans="1:11" ht="12.75">
      <c r="A4" s="20" t="s">
        <v>76</v>
      </c>
      <c r="B4" s="21" t="s">
        <v>38</v>
      </c>
      <c r="C4" s="21" t="s">
        <v>40</v>
      </c>
      <c r="D4" s="49" t="s">
        <v>69</v>
      </c>
      <c r="E4" s="48" t="s">
        <v>41</v>
      </c>
      <c r="F4" s="48" t="s">
        <v>38</v>
      </c>
      <c r="G4" s="21" t="s">
        <v>37</v>
      </c>
      <c r="H4" s="21" t="s">
        <v>38</v>
      </c>
      <c r="I4" s="48" t="s">
        <v>51</v>
      </c>
      <c r="J4" s="49" t="s">
        <v>60</v>
      </c>
      <c r="K4" s="6">
        <v>13</v>
      </c>
    </row>
    <row r="5" spans="1:11" ht="12.75">
      <c r="A5" s="20" t="s">
        <v>64</v>
      </c>
      <c r="B5" s="21" t="s">
        <v>41</v>
      </c>
      <c r="C5" s="21" t="s">
        <v>40</v>
      </c>
      <c r="D5" s="48" t="s">
        <v>42</v>
      </c>
      <c r="E5" s="48" t="s">
        <v>41</v>
      </c>
      <c r="F5" s="48" t="s">
        <v>38</v>
      </c>
      <c r="G5" s="21" t="s">
        <v>41</v>
      </c>
      <c r="H5" s="21" t="s">
        <v>60</v>
      </c>
      <c r="I5" s="49" t="s">
        <v>41</v>
      </c>
      <c r="J5" s="49" t="s">
        <v>60</v>
      </c>
      <c r="K5" s="6">
        <v>13</v>
      </c>
    </row>
    <row r="6" spans="1:11" ht="12.75">
      <c r="A6" s="20" t="s">
        <v>28</v>
      </c>
      <c r="B6" s="49" t="s">
        <v>40</v>
      </c>
      <c r="C6" s="21" t="s">
        <v>44</v>
      </c>
      <c r="D6" s="48" t="s">
        <v>42</v>
      </c>
      <c r="E6" s="48" t="s">
        <v>37</v>
      </c>
      <c r="F6" s="48" t="s">
        <v>37</v>
      </c>
      <c r="G6" s="21" t="s">
        <v>41</v>
      </c>
      <c r="H6" s="21" t="s">
        <v>41</v>
      </c>
      <c r="I6" s="48" t="s">
        <v>38</v>
      </c>
      <c r="J6" s="50" t="s">
        <v>41</v>
      </c>
      <c r="K6" s="6">
        <v>12</v>
      </c>
    </row>
    <row r="7" spans="1:11" ht="12.75">
      <c r="A7" s="20" t="s">
        <v>26</v>
      </c>
      <c r="B7" s="21" t="s">
        <v>60</v>
      </c>
      <c r="C7" s="48" t="s">
        <v>38</v>
      </c>
      <c r="D7" s="50" t="s">
        <v>43</v>
      </c>
      <c r="E7" s="48" t="s">
        <v>41</v>
      </c>
      <c r="F7" s="48" t="s">
        <v>41</v>
      </c>
      <c r="G7" s="21" t="s">
        <v>60</v>
      </c>
      <c r="H7" s="21" t="s">
        <v>60</v>
      </c>
      <c r="I7" s="50" t="s">
        <v>60</v>
      </c>
      <c r="J7" s="50" t="s">
        <v>41</v>
      </c>
      <c r="K7" s="6">
        <v>12</v>
      </c>
    </row>
    <row r="8" spans="1:11" ht="12.75">
      <c r="A8" s="20" t="s">
        <v>54</v>
      </c>
      <c r="B8" s="21" t="s">
        <v>38</v>
      </c>
      <c r="C8" s="48" t="s">
        <v>38</v>
      </c>
      <c r="D8" s="48" t="s">
        <v>42</v>
      </c>
      <c r="E8" s="48" t="s">
        <v>60</v>
      </c>
      <c r="F8" s="48" t="s">
        <v>37</v>
      </c>
      <c r="G8" s="21" t="s">
        <v>38</v>
      </c>
      <c r="H8" s="21" t="s">
        <v>60</v>
      </c>
      <c r="I8" s="50" t="s">
        <v>60</v>
      </c>
      <c r="J8" s="49" t="s">
        <v>60</v>
      </c>
      <c r="K8" s="6">
        <v>12</v>
      </c>
    </row>
    <row r="9" spans="1:11" ht="12.75">
      <c r="A9" s="20" t="s">
        <v>36</v>
      </c>
      <c r="B9" s="21" t="s">
        <v>38</v>
      </c>
      <c r="C9" s="21" t="s">
        <v>40</v>
      </c>
      <c r="D9" s="48" t="s">
        <v>42</v>
      </c>
      <c r="E9" s="48" t="s">
        <v>38</v>
      </c>
      <c r="F9" s="48" t="s">
        <v>38</v>
      </c>
      <c r="G9" s="21" t="s">
        <v>38</v>
      </c>
      <c r="H9" s="21" t="s">
        <v>41</v>
      </c>
      <c r="I9" s="49" t="s">
        <v>41</v>
      </c>
      <c r="J9" s="50" t="s">
        <v>41</v>
      </c>
      <c r="K9" s="6">
        <v>11</v>
      </c>
    </row>
    <row r="10" spans="1:11" ht="12.75">
      <c r="A10" s="20" t="s">
        <v>14</v>
      </c>
      <c r="B10" s="21" t="s">
        <v>41</v>
      </c>
      <c r="C10" s="21" t="s">
        <v>40</v>
      </c>
      <c r="D10" s="48" t="s">
        <v>42</v>
      </c>
      <c r="E10" s="48" t="s">
        <v>38</v>
      </c>
      <c r="F10" s="48" t="s">
        <v>38</v>
      </c>
      <c r="G10" s="21" t="s">
        <v>38</v>
      </c>
      <c r="H10" s="21" t="s">
        <v>41</v>
      </c>
      <c r="I10" s="49" t="s">
        <v>41</v>
      </c>
      <c r="J10" s="50" t="s">
        <v>41</v>
      </c>
      <c r="K10" s="6">
        <v>11</v>
      </c>
    </row>
    <row r="11" spans="1:11" ht="12.75">
      <c r="A11" s="20" t="s">
        <v>35</v>
      </c>
      <c r="B11" s="21" t="s">
        <v>38</v>
      </c>
      <c r="C11" s="21" t="s">
        <v>40</v>
      </c>
      <c r="D11" s="48" t="s">
        <v>39</v>
      </c>
      <c r="E11" s="48" t="s">
        <v>41</v>
      </c>
      <c r="F11" s="48" t="s">
        <v>37</v>
      </c>
      <c r="G11" s="21" t="s">
        <v>38</v>
      </c>
      <c r="H11" s="21" t="s">
        <v>37</v>
      </c>
      <c r="I11" s="49" t="s">
        <v>41</v>
      </c>
      <c r="J11" s="50" t="s">
        <v>41</v>
      </c>
      <c r="K11" s="6">
        <v>11</v>
      </c>
    </row>
    <row r="12" spans="1:11" ht="12.75">
      <c r="A12" s="20" t="s">
        <v>19</v>
      </c>
      <c r="B12" s="21" t="s">
        <v>41</v>
      </c>
      <c r="C12" s="21" t="s">
        <v>40</v>
      </c>
      <c r="D12" s="48" t="s">
        <v>42</v>
      </c>
      <c r="E12" s="48" t="s">
        <v>41</v>
      </c>
      <c r="F12" s="48" t="s">
        <v>38</v>
      </c>
      <c r="G12" s="21" t="s">
        <v>38</v>
      </c>
      <c r="H12" s="21" t="s">
        <v>38</v>
      </c>
      <c r="I12" s="49" t="s">
        <v>41</v>
      </c>
      <c r="J12" s="50" t="s">
        <v>41</v>
      </c>
      <c r="K12" s="6">
        <v>11</v>
      </c>
    </row>
    <row r="13" spans="1:11" ht="12.75">
      <c r="A13" s="20" t="s">
        <v>18</v>
      </c>
      <c r="B13" s="21" t="s">
        <v>60</v>
      </c>
      <c r="C13" s="48" t="s">
        <v>37</v>
      </c>
      <c r="D13" s="21" t="s">
        <v>38</v>
      </c>
      <c r="E13" s="48" t="s">
        <v>41</v>
      </c>
      <c r="F13" s="48" t="s">
        <v>38</v>
      </c>
      <c r="G13" s="21" t="s">
        <v>60</v>
      </c>
      <c r="H13" s="21" t="s">
        <v>38</v>
      </c>
      <c r="I13" s="50" t="s">
        <v>60</v>
      </c>
      <c r="J13" s="49" t="s">
        <v>60</v>
      </c>
      <c r="K13" s="6">
        <v>11</v>
      </c>
    </row>
    <row r="14" spans="1:11" ht="12.75">
      <c r="A14" s="20" t="s">
        <v>13</v>
      </c>
      <c r="B14" s="21" t="s">
        <v>41</v>
      </c>
      <c r="C14" s="48" t="s">
        <v>37</v>
      </c>
      <c r="D14" s="48" t="s">
        <v>42</v>
      </c>
      <c r="E14" s="48" t="s">
        <v>41</v>
      </c>
      <c r="F14" s="48" t="s">
        <v>37</v>
      </c>
      <c r="G14" s="21" t="s">
        <v>38</v>
      </c>
      <c r="H14" s="21" t="s">
        <v>60</v>
      </c>
      <c r="I14" s="49" t="s">
        <v>41</v>
      </c>
      <c r="J14" s="48" t="s">
        <v>37</v>
      </c>
      <c r="K14" s="6">
        <v>10</v>
      </c>
    </row>
    <row r="15" spans="1:11" ht="12.75">
      <c r="A15" s="20" t="s">
        <v>46</v>
      </c>
      <c r="B15" s="21" t="s">
        <v>60</v>
      </c>
      <c r="C15" s="48" t="s">
        <v>37</v>
      </c>
      <c r="D15" s="50" t="s">
        <v>43</v>
      </c>
      <c r="E15" s="48" t="s">
        <v>41</v>
      </c>
      <c r="F15" s="48" t="s">
        <v>41</v>
      </c>
      <c r="G15" s="21" t="s">
        <v>38</v>
      </c>
      <c r="H15" s="21" t="s">
        <v>60</v>
      </c>
      <c r="I15" s="48" t="s">
        <v>38</v>
      </c>
      <c r="J15" s="50" t="s">
        <v>41</v>
      </c>
      <c r="K15" s="6">
        <v>10</v>
      </c>
    </row>
    <row r="16" spans="1:11" ht="12.75">
      <c r="A16" s="20" t="s">
        <v>24</v>
      </c>
      <c r="B16" s="21" t="s">
        <v>42</v>
      </c>
      <c r="C16" s="21" t="s">
        <v>39</v>
      </c>
      <c r="D16" s="49" t="s">
        <v>69</v>
      </c>
      <c r="E16" s="48" t="s">
        <v>41</v>
      </c>
      <c r="F16" s="21" t="s">
        <v>40</v>
      </c>
      <c r="G16" s="21" t="s">
        <v>38</v>
      </c>
      <c r="H16" s="21" t="s">
        <v>41</v>
      </c>
      <c r="I16" s="48" t="s">
        <v>38</v>
      </c>
      <c r="J16" s="50" t="s">
        <v>41</v>
      </c>
      <c r="K16" s="6">
        <v>10</v>
      </c>
    </row>
    <row r="17" spans="1:11" ht="12.75">
      <c r="A17" s="20" t="s">
        <v>30</v>
      </c>
      <c r="B17" s="21" t="s">
        <v>38</v>
      </c>
      <c r="C17" s="48" t="s">
        <v>37</v>
      </c>
      <c r="D17" s="48" t="s">
        <v>42</v>
      </c>
      <c r="E17" s="48" t="s">
        <v>41</v>
      </c>
      <c r="F17" s="48" t="s">
        <v>38</v>
      </c>
      <c r="G17" s="21" t="s">
        <v>37</v>
      </c>
      <c r="H17" s="21" t="s">
        <v>41</v>
      </c>
      <c r="I17" s="48" t="s">
        <v>38</v>
      </c>
      <c r="J17" s="49" t="s">
        <v>60</v>
      </c>
      <c r="K17" s="6">
        <v>10</v>
      </c>
    </row>
    <row r="18" spans="1:11" ht="12.75">
      <c r="A18" s="20" t="s">
        <v>66</v>
      </c>
      <c r="B18" s="49" t="s">
        <v>40</v>
      </c>
      <c r="C18" s="21" t="s">
        <v>40</v>
      </c>
      <c r="D18" s="48" t="s">
        <v>42</v>
      </c>
      <c r="E18" s="48" t="s">
        <v>60</v>
      </c>
      <c r="F18" s="21" t="s">
        <v>40</v>
      </c>
      <c r="G18" s="21" t="s">
        <v>38</v>
      </c>
      <c r="H18" s="21" t="s">
        <v>38</v>
      </c>
      <c r="I18" s="48" t="s">
        <v>38</v>
      </c>
      <c r="J18" s="48" t="s">
        <v>37</v>
      </c>
      <c r="K18" s="6">
        <v>9</v>
      </c>
    </row>
    <row r="19" spans="1:11" ht="12.75">
      <c r="A19" s="20" t="s">
        <v>53</v>
      </c>
      <c r="B19" s="21" t="s">
        <v>38</v>
      </c>
      <c r="C19" s="21" t="s">
        <v>40</v>
      </c>
      <c r="D19" s="48" t="s">
        <v>39</v>
      </c>
      <c r="E19" s="48" t="s">
        <v>38</v>
      </c>
      <c r="F19" s="48" t="s">
        <v>37</v>
      </c>
      <c r="G19" s="21" t="s">
        <v>38</v>
      </c>
      <c r="H19" s="21" t="s">
        <v>38</v>
      </c>
      <c r="I19" s="49" t="s">
        <v>41</v>
      </c>
      <c r="J19" s="48" t="s">
        <v>51</v>
      </c>
      <c r="K19" s="6">
        <v>9</v>
      </c>
    </row>
    <row r="20" spans="1:11" ht="12.75">
      <c r="A20" s="20" t="s">
        <v>25</v>
      </c>
      <c r="B20" s="21" t="s">
        <v>41</v>
      </c>
      <c r="C20" s="21" t="s">
        <v>42</v>
      </c>
      <c r="D20" s="48" t="s">
        <v>42</v>
      </c>
      <c r="E20" s="48" t="s">
        <v>41</v>
      </c>
      <c r="F20" s="48" t="s">
        <v>38</v>
      </c>
      <c r="G20" s="21" t="s">
        <v>37</v>
      </c>
      <c r="H20" s="21" t="s">
        <v>38</v>
      </c>
      <c r="I20" s="50" t="s">
        <v>60</v>
      </c>
      <c r="J20" s="50" t="s">
        <v>41</v>
      </c>
      <c r="K20" s="6">
        <v>9</v>
      </c>
    </row>
    <row r="21" spans="1:11" ht="12.75">
      <c r="A21" s="20" t="s">
        <v>73</v>
      </c>
      <c r="B21" s="21" t="s">
        <v>41</v>
      </c>
      <c r="C21" s="48" t="s">
        <v>37</v>
      </c>
      <c r="D21" s="48" t="s">
        <v>42</v>
      </c>
      <c r="E21" s="48" t="s">
        <v>60</v>
      </c>
      <c r="F21" s="48" t="s">
        <v>38</v>
      </c>
      <c r="G21" s="21" t="s">
        <v>40</v>
      </c>
      <c r="H21" s="21" t="s">
        <v>38</v>
      </c>
      <c r="I21" s="21" t="s">
        <v>39</v>
      </c>
      <c r="J21" s="49" t="s">
        <v>60</v>
      </c>
      <c r="K21" s="6">
        <v>9</v>
      </c>
    </row>
    <row r="22" spans="1:11" ht="12.75">
      <c r="A22" s="20" t="s">
        <v>70</v>
      </c>
      <c r="B22" s="21" t="s">
        <v>37</v>
      </c>
      <c r="C22" s="21" t="s">
        <v>44</v>
      </c>
      <c r="D22" s="48" t="s">
        <v>42</v>
      </c>
      <c r="E22" s="48" t="s">
        <v>38</v>
      </c>
      <c r="F22" s="48" t="s">
        <v>37</v>
      </c>
      <c r="G22" s="21" t="s">
        <v>40</v>
      </c>
      <c r="H22" s="21" t="s">
        <v>38</v>
      </c>
      <c r="I22" s="48" t="s">
        <v>38</v>
      </c>
      <c r="J22" s="49" t="s">
        <v>60</v>
      </c>
      <c r="K22" s="6">
        <v>9</v>
      </c>
    </row>
    <row r="23" spans="1:11" ht="12.75">
      <c r="A23" s="20" t="s">
        <v>12</v>
      </c>
      <c r="B23" s="21" t="s">
        <v>51</v>
      </c>
      <c r="C23" s="48" t="s">
        <v>38</v>
      </c>
      <c r="D23" s="48" t="s">
        <v>39</v>
      </c>
      <c r="E23" s="48" t="s">
        <v>41</v>
      </c>
      <c r="F23" s="48" t="s">
        <v>37</v>
      </c>
      <c r="G23" s="21" t="s">
        <v>38</v>
      </c>
      <c r="H23" s="21" t="s">
        <v>37</v>
      </c>
      <c r="I23" s="48" t="s">
        <v>37</v>
      </c>
      <c r="J23" s="50" t="s">
        <v>41</v>
      </c>
      <c r="K23" s="6">
        <v>8</v>
      </c>
    </row>
    <row r="24" spans="1:11" ht="12.75">
      <c r="A24" s="20" t="s">
        <v>72</v>
      </c>
      <c r="B24" s="21" t="s">
        <v>41</v>
      </c>
      <c r="C24" s="48" t="s">
        <v>38</v>
      </c>
      <c r="D24" s="48" t="s">
        <v>42</v>
      </c>
      <c r="E24" s="48" t="s">
        <v>38</v>
      </c>
      <c r="F24" s="48" t="s">
        <v>38</v>
      </c>
      <c r="G24" s="21" t="s">
        <v>38</v>
      </c>
      <c r="H24" s="21" t="s">
        <v>38</v>
      </c>
      <c r="I24" s="48" t="s">
        <v>38</v>
      </c>
      <c r="J24" s="50" t="s">
        <v>41</v>
      </c>
      <c r="K24" s="6">
        <v>8</v>
      </c>
    </row>
    <row r="25" spans="1:11" ht="12.75">
      <c r="A25" s="20" t="s">
        <v>52</v>
      </c>
      <c r="B25" s="21" t="s">
        <v>60</v>
      </c>
      <c r="C25" s="48" t="s">
        <v>37</v>
      </c>
      <c r="D25" s="48" t="s">
        <v>42</v>
      </c>
      <c r="E25" s="48" t="s">
        <v>41</v>
      </c>
      <c r="F25" s="48" t="s">
        <v>38</v>
      </c>
      <c r="G25" s="21" t="s">
        <v>38</v>
      </c>
      <c r="H25" s="21" t="s">
        <v>41</v>
      </c>
      <c r="I25" s="48" t="s">
        <v>38</v>
      </c>
      <c r="J25" s="50" t="s">
        <v>41</v>
      </c>
      <c r="K25" s="6">
        <v>8</v>
      </c>
    </row>
    <row r="26" spans="1:11" ht="12.75">
      <c r="A26" s="20" t="s">
        <v>16</v>
      </c>
      <c r="B26" s="21" t="s">
        <v>41</v>
      </c>
      <c r="C26" s="21" t="s">
        <v>44</v>
      </c>
      <c r="D26" s="21" t="s">
        <v>40</v>
      </c>
      <c r="E26" s="48" t="s">
        <v>41</v>
      </c>
      <c r="F26" s="48" t="s">
        <v>60</v>
      </c>
      <c r="G26" s="21" t="s">
        <v>38</v>
      </c>
      <c r="H26" s="21" t="s">
        <v>88</v>
      </c>
      <c r="I26" s="48" t="s">
        <v>38</v>
      </c>
      <c r="J26" s="49" t="s">
        <v>60</v>
      </c>
      <c r="K26" s="6">
        <v>8</v>
      </c>
    </row>
    <row r="27" spans="1:11" ht="12.75">
      <c r="A27" s="20" t="s">
        <v>20</v>
      </c>
      <c r="B27" s="21" t="s">
        <v>38</v>
      </c>
      <c r="C27" s="21" t="s">
        <v>40</v>
      </c>
      <c r="D27" s="48" t="s">
        <v>42</v>
      </c>
      <c r="E27" s="48" t="s">
        <v>60</v>
      </c>
      <c r="F27" s="21" t="s">
        <v>40</v>
      </c>
      <c r="G27" s="21" t="s">
        <v>38</v>
      </c>
      <c r="H27" s="21" t="s">
        <v>41</v>
      </c>
      <c r="I27" s="48" t="s">
        <v>80</v>
      </c>
      <c r="J27" s="49" t="s">
        <v>60</v>
      </c>
      <c r="K27" s="6">
        <v>8</v>
      </c>
    </row>
    <row r="28" spans="1:11" ht="12.75">
      <c r="A28" s="20" t="s">
        <v>10</v>
      </c>
      <c r="B28" s="21" t="s">
        <v>41</v>
      </c>
      <c r="C28" s="48" t="s">
        <v>37</v>
      </c>
      <c r="D28" s="48" t="s">
        <v>42</v>
      </c>
      <c r="E28" s="48" t="s">
        <v>60</v>
      </c>
      <c r="F28" s="48" t="s">
        <v>38</v>
      </c>
      <c r="G28" s="21" t="s">
        <v>38</v>
      </c>
      <c r="H28" s="21" t="s">
        <v>41</v>
      </c>
      <c r="I28" s="48" t="s">
        <v>38</v>
      </c>
      <c r="J28" s="48" t="s">
        <v>38</v>
      </c>
      <c r="K28" s="6">
        <v>6</v>
      </c>
    </row>
    <row r="29" spans="1:11" ht="12.75">
      <c r="A29" s="20" t="s">
        <v>45</v>
      </c>
      <c r="B29" s="21" t="s">
        <v>38</v>
      </c>
      <c r="C29" s="48" t="s">
        <v>38</v>
      </c>
      <c r="D29" s="48" t="s">
        <v>42</v>
      </c>
      <c r="E29" s="48" t="s">
        <v>41</v>
      </c>
      <c r="F29" s="48" t="s">
        <v>37</v>
      </c>
      <c r="G29" s="21" t="s">
        <v>38</v>
      </c>
      <c r="H29" s="21" t="s">
        <v>38</v>
      </c>
      <c r="I29" s="48" t="s">
        <v>38</v>
      </c>
      <c r="J29" s="48" t="s">
        <v>38</v>
      </c>
      <c r="K29" s="6">
        <v>6</v>
      </c>
    </row>
    <row r="30" spans="1:11" ht="12.75">
      <c r="A30" s="20" t="s">
        <v>17</v>
      </c>
      <c r="B30" s="21" t="s">
        <v>51</v>
      </c>
      <c r="C30" s="48" t="s">
        <v>37</v>
      </c>
      <c r="D30" s="48" t="s">
        <v>39</v>
      </c>
      <c r="E30" s="48" t="s">
        <v>41</v>
      </c>
      <c r="F30" s="48" t="s">
        <v>37</v>
      </c>
      <c r="G30" s="21" t="s">
        <v>37</v>
      </c>
      <c r="H30" s="21" t="s">
        <v>38</v>
      </c>
      <c r="I30" s="48" t="s">
        <v>38</v>
      </c>
      <c r="J30" s="48" t="s">
        <v>37</v>
      </c>
      <c r="K30" s="6">
        <v>6</v>
      </c>
    </row>
    <row r="31" spans="1:11" ht="12.75">
      <c r="A31" s="20" t="s">
        <v>22</v>
      </c>
      <c r="B31" s="21" t="s">
        <v>37</v>
      </c>
      <c r="C31" s="48" t="s">
        <v>37</v>
      </c>
      <c r="D31" s="48" t="s">
        <v>39</v>
      </c>
      <c r="E31" s="48" t="s">
        <v>37</v>
      </c>
      <c r="F31" s="48" t="s">
        <v>37</v>
      </c>
      <c r="G31" s="21" t="s">
        <v>37</v>
      </c>
      <c r="H31" s="21" t="s">
        <v>37</v>
      </c>
      <c r="I31" s="48" t="s">
        <v>37</v>
      </c>
      <c r="J31" s="48" t="s">
        <v>37</v>
      </c>
      <c r="K31" s="6">
        <v>6</v>
      </c>
    </row>
    <row r="32" spans="1:11" ht="12.75">
      <c r="A32" s="20" t="s">
        <v>29</v>
      </c>
      <c r="B32" s="21" t="s">
        <v>37</v>
      </c>
      <c r="C32" s="21" t="s">
        <v>40</v>
      </c>
      <c r="D32" s="21" t="s">
        <v>40</v>
      </c>
      <c r="E32" s="48" t="s">
        <v>38</v>
      </c>
      <c r="F32" s="48" t="s">
        <v>38</v>
      </c>
      <c r="G32" s="21" t="s">
        <v>37</v>
      </c>
      <c r="H32" s="21" t="s">
        <v>41</v>
      </c>
      <c r="I32" s="50" t="s">
        <v>60</v>
      </c>
      <c r="J32" s="48" t="s">
        <v>37</v>
      </c>
      <c r="K32" s="6">
        <v>6</v>
      </c>
    </row>
    <row r="33" spans="1:11" ht="12.75">
      <c r="A33" s="20" t="s">
        <v>59</v>
      </c>
      <c r="B33" s="21" t="s">
        <v>69</v>
      </c>
      <c r="C33" s="21" t="s">
        <v>42</v>
      </c>
      <c r="D33" s="48" t="s">
        <v>87</v>
      </c>
      <c r="E33" s="48" t="s">
        <v>41</v>
      </c>
      <c r="F33" s="21" t="s">
        <v>40</v>
      </c>
      <c r="G33" s="21" t="s">
        <v>40</v>
      </c>
      <c r="H33" s="21" t="s">
        <v>41</v>
      </c>
      <c r="I33" s="50" t="s">
        <v>60</v>
      </c>
      <c r="J33" s="48" t="s">
        <v>38</v>
      </c>
      <c r="K33" s="6">
        <v>6</v>
      </c>
    </row>
    <row r="34" spans="1:11" ht="12.75">
      <c r="A34" s="20" t="s">
        <v>9</v>
      </c>
      <c r="B34" s="21" t="s">
        <v>38</v>
      </c>
      <c r="C34" s="21" t="s">
        <v>42</v>
      </c>
      <c r="D34" s="21" t="s">
        <v>40</v>
      </c>
      <c r="E34" s="48" t="s">
        <v>38</v>
      </c>
      <c r="F34" s="48" t="s">
        <v>37</v>
      </c>
      <c r="G34" s="21" t="s">
        <v>38</v>
      </c>
      <c r="H34" s="21" t="s">
        <v>41</v>
      </c>
      <c r="I34" s="48" t="s">
        <v>38</v>
      </c>
      <c r="J34" s="50" t="s">
        <v>41</v>
      </c>
      <c r="K34" s="6">
        <v>6</v>
      </c>
    </row>
    <row r="35" spans="1:11" ht="12.75">
      <c r="A35" s="20" t="s">
        <v>74</v>
      </c>
      <c r="B35" s="21" t="s">
        <v>38</v>
      </c>
      <c r="C35" s="21" t="s">
        <v>40</v>
      </c>
      <c r="D35" s="21" t="s">
        <v>40</v>
      </c>
      <c r="E35" s="48" t="s">
        <v>60</v>
      </c>
      <c r="F35" s="48" t="s">
        <v>37</v>
      </c>
      <c r="G35" s="21" t="s">
        <v>38</v>
      </c>
      <c r="H35" s="21" t="s">
        <v>41</v>
      </c>
      <c r="I35" s="48" t="s">
        <v>37</v>
      </c>
      <c r="J35" s="50" t="s">
        <v>41</v>
      </c>
      <c r="K35" s="6">
        <v>6</v>
      </c>
    </row>
    <row r="36" spans="1:11" ht="12.75">
      <c r="A36" s="20" t="s">
        <v>21</v>
      </c>
      <c r="B36" s="21" t="s">
        <v>37</v>
      </c>
      <c r="C36" s="21" t="s">
        <v>40</v>
      </c>
      <c r="D36" s="48" t="s">
        <v>42</v>
      </c>
      <c r="E36" s="48" t="s">
        <v>38</v>
      </c>
      <c r="F36" s="48" t="s">
        <v>37</v>
      </c>
      <c r="G36" s="21" t="s">
        <v>38</v>
      </c>
      <c r="H36" s="21" t="s">
        <v>41</v>
      </c>
      <c r="I36" s="48" t="s">
        <v>38</v>
      </c>
      <c r="J36" s="48" t="s">
        <v>37</v>
      </c>
      <c r="K36" s="6">
        <v>5</v>
      </c>
    </row>
    <row r="37" spans="1:11" ht="12.75">
      <c r="A37" s="20" t="s">
        <v>75</v>
      </c>
      <c r="B37" s="21" t="s">
        <v>41</v>
      </c>
      <c r="C37" s="21" t="s">
        <v>40</v>
      </c>
      <c r="D37" s="48" t="s">
        <v>42</v>
      </c>
      <c r="E37" s="48" t="s">
        <v>41</v>
      </c>
      <c r="F37" s="48" t="s">
        <v>37</v>
      </c>
      <c r="G37" s="21" t="s">
        <v>37</v>
      </c>
      <c r="H37" s="21" t="s">
        <v>37</v>
      </c>
      <c r="I37" s="48" t="s">
        <v>37</v>
      </c>
      <c r="J37" s="48" t="s">
        <v>37</v>
      </c>
      <c r="K37" s="6">
        <v>5</v>
      </c>
    </row>
    <row r="38" spans="1:11" ht="12.75">
      <c r="A38" s="20" t="s">
        <v>11</v>
      </c>
      <c r="B38" s="21" t="s">
        <v>38</v>
      </c>
      <c r="C38" s="21" t="s">
        <v>40</v>
      </c>
      <c r="D38" s="48" t="s">
        <v>42</v>
      </c>
      <c r="E38" s="48" t="s">
        <v>38</v>
      </c>
      <c r="F38" s="48" t="s">
        <v>38</v>
      </c>
      <c r="G38" s="21" t="s">
        <v>38</v>
      </c>
      <c r="H38" s="21" t="s">
        <v>38</v>
      </c>
      <c r="I38" s="48" t="s">
        <v>38</v>
      </c>
      <c r="J38" s="48" t="s">
        <v>38</v>
      </c>
      <c r="K38" s="6">
        <v>5</v>
      </c>
    </row>
    <row r="39" spans="1:11" ht="12.75">
      <c r="A39" s="20" t="s">
        <v>15</v>
      </c>
      <c r="B39" s="21" t="s">
        <v>41</v>
      </c>
      <c r="C39" s="21" t="s">
        <v>42</v>
      </c>
      <c r="D39" s="48" t="s">
        <v>39</v>
      </c>
      <c r="E39" s="48" t="s">
        <v>38</v>
      </c>
      <c r="F39" s="48" t="s">
        <v>37</v>
      </c>
      <c r="G39" s="21" t="s">
        <v>38</v>
      </c>
      <c r="H39" s="21" t="s">
        <v>41</v>
      </c>
      <c r="I39" s="48" t="s">
        <v>38</v>
      </c>
      <c r="J39" s="48" t="s">
        <v>37</v>
      </c>
      <c r="K39" s="6">
        <v>5</v>
      </c>
    </row>
    <row r="40" spans="1:11" ht="12.75">
      <c r="A40" s="20" t="s">
        <v>34</v>
      </c>
      <c r="B40" s="21" t="s">
        <v>38</v>
      </c>
      <c r="C40" s="21" t="s">
        <v>40</v>
      </c>
      <c r="D40" s="48" t="s">
        <v>42</v>
      </c>
      <c r="E40" s="48" t="s">
        <v>38</v>
      </c>
      <c r="F40" s="48" t="s">
        <v>38</v>
      </c>
      <c r="G40" s="21" t="s">
        <v>38</v>
      </c>
      <c r="H40" s="21" t="s">
        <v>38</v>
      </c>
      <c r="I40" s="48" t="s">
        <v>38</v>
      </c>
      <c r="J40" s="48" t="s">
        <v>38</v>
      </c>
      <c r="K40" s="6">
        <v>5</v>
      </c>
    </row>
    <row r="41" spans="1:11" ht="12.75">
      <c r="A41" s="20" t="s">
        <v>67</v>
      </c>
      <c r="B41" s="21" t="s">
        <v>38</v>
      </c>
      <c r="C41" s="21" t="s">
        <v>40</v>
      </c>
      <c r="D41" s="48" t="s">
        <v>42</v>
      </c>
      <c r="E41" s="48" t="s">
        <v>38</v>
      </c>
      <c r="F41" s="48" t="s">
        <v>38</v>
      </c>
      <c r="G41" s="21" t="s">
        <v>40</v>
      </c>
      <c r="H41" s="21" t="s">
        <v>38</v>
      </c>
      <c r="I41" s="48" t="s">
        <v>38</v>
      </c>
      <c r="J41" s="48" t="s">
        <v>38</v>
      </c>
      <c r="K41" s="6">
        <v>5</v>
      </c>
    </row>
    <row r="42" spans="1:11" ht="12.75">
      <c r="A42" s="20" t="s">
        <v>33</v>
      </c>
      <c r="B42" s="21" t="s">
        <v>41</v>
      </c>
      <c r="C42" s="21" t="s">
        <v>42</v>
      </c>
      <c r="D42" s="21" t="s">
        <v>78</v>
      </c>
      <c r="E42" s="48" t="s">
        <v>60</v>
      </c>
      <c r="F42" s="48" t="s">
        <v>41</v>
      </c>
      <c r="G42" s="21" t="s">
        <v>38</v>
      </c>
      <c r="H42" s="21" t="s">
        <v>51</v>
      </c>
      <c r="I42" s="48" t="s">
        <v>38</v>
      </c>
      <c r="J42" s="48" t="s">
        <v>37</v>
      </c>
      <c r="K42" s="6">
        <v>4</v>
      </c>
    </row>
    <row r="43" spans="1:11" ht="12.75">
      <c r="A43" s="20" t="s">
        <v>49</v>
      </c>
      <c r="B43" s="21" t="s">
        <v>37</v>
      </c>
      <c r="C43" s="21" t="s">
        <v>40</v>
      </c>
      <c r="D43" s="48" t="s">
        <v>42</v>
      </c>
      <c r="E43" s="48" t="s">
        <v>41</v>
      </c>
      <c r="F43" s="21" t="s">
        <v>44</v>
      </c>
      <c r="G43" s="21" t="s">
        <v>38</v>
      </c>
      <c r="H43" s="21" t="s">
        <v>60</v>
      </c>
      <c r="I43" s="48" t="s">
        <v>38</v>
      </c>
      <c r="J43" s="48" t="s">
        <v>38</v>
      </c>
      <c r="K43" s="6">
        <v>4</v>
      </c>
    </row>
    <row r="44" spans="1:11" ht="12.75">
      <c r="A44" s="20" t="s">
        <v>32</v>
      </c>
      <c r="B44" s="21" t="s">
        <v>51</v>
      </c>
      <c r="C44" s="21" t="s">
        <v>44</v>
      </c>
      <c r="D44" s="21" t="s">
        <v>40</v>
      </c>
      <c r="E44" s="48" t="s">
        <v>38</v>
      </c>
      <c r="F44" s="48" t="s">
        <v>41</v>
      </c>
      <c r="G44" s="21" t="s">
        <v>40</v>
      </c>
      <c r="H44" s="21" t="s">
        <v>38</v>
      </c>
      <c r="I44" s="48" t="s">
        <v>37</v>
      </c>
      <c r="J44" s="48" t="s">
        <v>38</v>
      </c>
      <c r="K44" s="6">
        <v>4</v>
      </c>
    </row>
    <row r="45" spans="1:11" ht="12.75">
      <c r="A45" s="20" t="s">
        <v>82</v>
      </c>
      <c r="B45" s="21" t="s">
        <v>42</v>
      </c>
      <c r="C45" s="21" t="s">
        <v>78</v>
      </c>
      <c r="D45" s="21" t="s">
        <v>37</v>
      </c>
      <c r="E45" s="48" t="s">
        <v>41</v>
      </c>
      <c r="F45" s="21" t="s">
        <v>40</v>
      </c>
      <c r="G45" s="21" t="s">
        <v>38</v>
      </c>
      <c r="H45" s="21" t="s">
        <v>80</v>
      </c>
      <c r="I45" s="21" t="s">
        <v>78</v>
      </c>
      <c r="J45" s="50" t="s">
        <v>41</v>
      </c>
      <c r="K45" s="6">
        <v>4</v>
      </c>
    </row>
    <row r="46" ht="12.75">
      <c r="A46" s="47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6">
    <tabColor theme="0" tint="-0.3499799966812134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81" t="s">
        <v>61</v>
      </c>
      <c r="Q1" s="82" t="s">
        <v>62</v>
      </c>
      <c r="R1" s="82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81"/>
      <c r="Q2" s="82"/>
      <c r="R2" s="82"/>
    </row>
    <row r="3" spans="2:18" ht="12.75">
      <c r="B3" s="8" t="s">
        <v>30</v>
      </c>
      <c r="C3" s="6">
        <v>272</v>
      </c>
      <c r="D3" s="9">
        <v>29</v>
      </c>
      <c r="E3" s="9">
        <v>24</v>
      </c>
      <c r="F3" s="9">
        <v>55</v>
      </c>
      <c r="G3" s="9">
        <v>4</v>
      </c>
      <c r="H3" s="7">
        <v>28</v>
      </c>
      <c r="I3" s="7">
        <v>24</v>
      </c>
      <c r="J3" s="7">
        <v>50</v>
      </c>
      <c r="K3" s="7">
        <v>2900024</v>
      </c>
      <c r="L3" s="7">
        <v>5599995</v>
      </c>
      <c r="P3" s="25">
        <f>F3+E3+D3</f>
        <v>108</v>
      </c>
      <c r="Q3" s="33">
        <f>ROUND(((E3+D3)/P3*100),0)</f>
        <v>49</v>
      </c>
      <c r="R3" s="33">
        <f>ROUND((D3/P3*100),0)</f>
        <v>27</v>
      </c>
    </row>
    <row r="4" spans="2:18" ht="12.75">
      <c r="B4" s="8" t="s">
        <v>32</v>
      </c>
      <c r="C4" s="6">
        <v>259</v>
      </c>
      <c r="D4" s="9">
        <v>27</v>
      </c>
      <c r="E4" s="9">
        <v>24</v>
      </c>
      <c r="F4" s="9">
        <v>52</v>
      </c>
      <c r="G4" s="9">
        <v>8</v>
      </c>
      <c r="H4" s="7">
        <v>27</v>
      </c>
      <c r="I4" s="7">
        <v>24</v>
      </c>
      <c r="J4" s="7">
        <v>48</v>
      </c>
      <c r="K4" s="7">
        <v>2700024</v>
      </c>
      <c r="L4" s="7">
        <v>5299991</v>
      </c>
      <c r="P4" s="25">
        <f aca="true" t="shared" si="0" ref="P4:P44">F4+E4+D4</f>
        <v>103</v>
      </c>
      <c r="Q4" s="33">
        <f aca="true" t="shared" si="1" ref="Q4:Q56">ROUND(((E4+D4)/P4*100),0)</f>
        <v>50</v>
      </c>
      <c r="R4" s="33">
        <f aca="true" t="shared" si="2" ref="R4:R56">ROUND((D4/P4*100),0)</f>
        <v>26</v>
      </c>
    </row>
    <row r="5" spans="2:18" ht="12.75">
      <c r="B5" s="8" t="s">
        <v>49</v>
      </c>
      <c r="C5" s="6">
        <v>250</v>
      </c>
      <c r="D5" s="9">
        <v>28</v>
      </c>
      <c r="E5" s="9">
        <v>21</v>
      </c>
      <c r="F5" s="9">
        <v>47</v>
      </c>
      <c r="G5" s="9">
        <v>33</v>
      </c>
      <c r="H5" s="7">
        <v>28</v>
      </c>
      <c r="I5" s="7">
        <v>21</v>
      </c>
      <c r="J5" s="7">
        <v>43</v>
      </c>
      <c r="K5" s="7">
        <v>2800021</v>
      </c>
      <c r="L5" s="7">
        <v>4799966</v>
      </c>
      <c r="P5" s="25">
        <f t="shared" si="0"/>
        <v>96</v>
      </c>
      <c r="Q5" s="33">
        <f t="shared" si="1"/>
        <v>51</v>
      </c>
      <c r="R5" s="33">
        <f t="shared" si="2"/>
        <v>29</v>
      </c>
    </row>
    <row r="6" spans="2:18" ht="12.75">
      <c r="B6" s="8" t="s">
        <v>35</v>
      </c>
      <c r="C6" s="6">
        <v>247</v>
      </c>
      <c r="D6" s="9">
        <v>23</v>
      </c>
      <c r="E6" s="9">
        <v>23</v>
      </c>
      <c r="F6" s="9">
        <v>63</v>
      </c>
      <c r="G6" s="9">
        <v>11</v>
      </c>
      <c r="H6" s="7">
        <v>22</v>
      </c>
      <c r="I6" s="7">
        <v>22</v>
      </c>
      <c r="J6" s="7">
        <v>60</v>
      </c>
      <c r="K6" s="7">
        <v>2300023</v>
      </c>
      <c r="L6" s="7">
        <v>6399988</v>
      </c>
      <c r="P6" s="25">
        <f t="shared" si="0"/>
        <v>109</v>
      </c>
      <c r="Q6" s="33">
        <f t="shared" si="1"/>
        <v>42</v>
      </c>
      <c r="R6" s="33">
        <f t="shared" si="2"/>
        <v>21</v>
      </c>
    </row>
    <row r="7" spans="2:18" ht="12.75">
      <c r="B7" s="8" t="s">
        <v>12</v>
      </c>
      <c r="C7" s="6">
        <v>244</v>
      </c>
      <c r="D7" s="9">
        <v>23</v>
      </c>
      <c r="E7" s="9">
        <v>21</v>
      </c>
      <c r="F7" s="9">
        <v>66</v>
      </c>
      <c r="G7" s="9">
        <v>7</v>
      </c>
      <c r="H7" s="7">
        <v>23</v>
      </c>
      <c r="I7" s="7">
        <v>20</v>
      </c>
      <c r="J7" s="7">
        <v>61</v>
      </c>
      <c r="K7" s="7">
        <v>2300021</v>
      </c>
      <c r="L7" s="7">
        <v>6699992</v>
      </c>
      <c r="P7" s="25">
        <f t="shared" si="0"/>
        <v>110</v>
      </c>
      <c r="Q7" s="33">
        <f t="shared" si="1"/>
        <v>40</v>
      </c>
      <c r="R7" s="33">
        <f t="shared" si="2"/>
        <v>21</v>
      </c>
    </row>
    <row r="8" spans="2:18" ht="12.75">
      <c r="B8" s="8" t="s">
        <v>53</v>
      </c>
      <c r="C8" s="6">
        <v>240</v>
      </c>
      <c r="D8" s="9">
        <v>19</v>
      </c>
      <c r="E8" s="9">
        <v>29</v>
      </c>
      <c r="F8" s="9">
        <v>58</v>
      </c>
      <c r="G8" s="9">
        <v>19</v>
      </c>
      <c r="H8" s="7">
        <v>18</v>
      </c>
      <c r="I8" s="7">
        <v>29</v>
      </c>
      <c r="J8" s="7">
        <v>54</v>
      </c>
      <c r="K8" s="7">
        <v>1900029</v>
      </c>
      <c r="L8" s="7">
        <v>5899980</v>
      </c>
      <c r="P8" s="25">
        <f t="shared" si="0"/>
        <v>106</v>
      </c>
      <c r="Q8" s="33">
        <f t="shared" si="1"/>
        <v>45</v>
      </c>
      <c r="R8" s="33">
        <f t="shared" si="2"/>
        <v>18</v>
      </c>
    </row>
    <row r="9" spans="2:18" ht="12.75">
      <c r="B9" s="8" t="s">
        <v>34</v>
      </c>
      <c r="C9" s="6">
        <v>239</v>
      </c>
      <c r="D9" s="9">
        <v>16</v>
      </c>
      <c r="E9" s="9">
        <v>33</v>
      </c>
      <c r="F9" s="9">
        <v>60</v>
      </c>
      <c r="G9" s="9">
        <v>25</v>
      </c>
      <c r="H9" s="7">
        <v>16</v>
      </c>
      <c r="I9" s="7">
        <v>33</v>
      </c>
      <c r="J9" s="7">
        <v>55</v>
      </c>
      <c r="K9" s="7">
        <v>1600033</v>
      </c>
      <c r="L9" s="7">
        <v>6099974</v>
      </c>
      <c r="P9" s="25">
        <f t="shared" si="0"/>
        <v>109</v>
      </c>
      <c r="Q9" s="33">
        <f t="shared" si="1"/>
        <v>45</v>
      </c>
      <c r="R9" s="33">
        <f t="shared" si="2"/>
        <v>15</v>
      </c>
    </row>
    <row r="10" spans="2:18" ht="12.75">
      <c r="B10" s="8" t="s">
        <v>25</v>
      </c>
      <c r="C10" s="6">
        <v>235</v>
      </c>
      <c r="D10" s="9">
        <v>20</v>
      </c>
      <c r="E10" s="9">
        <v>28</v>
      </c>
      <c r="F10" s="9">
        <v>51</v>
      </c>
      <c r="G10" s="9">
        <v>3</v>
      </c>
      <c r="H10" s="7">
        <v>20</v>
      </c>
      <c r="I10" s="7">
        <v>26</v>
      </c>
      <c r="J10" s="7">
        <v>48</v>
      </c>
      <c r="K10" s="7">
        <v>2000028</v>
      </c>
      <c r="L10" s="7">
        <v>5199996</v>
      </c>
      <c r="P10" s="25">
        <f t="shared" si="0"/>
        <v>99</v>
      </c>
      <c r="Q10" s="33">
        <f t="shared" si="1"/>
        <v>48</v>
      </c>
      <c r="R10" s="33">
        <f t="shared" si="2"/>
        <v>20</v>
      </c>
    </row>
    <row r="11" spans="2:18" ht="12.75">
      <c r="B11" s="8" t="s">
        <v>28</v>
      </c>
      <c r="C11" s="6">
        <v>234</v>
      </c>
      <c r="D11" s="9">
        <v>23</v>
      </c>
      <c r="E11" s="9">
        <v>23</v>
      </c>
      <c r="F11" s="9">
        <v>50</v>
      </c>
      <c r="G11" s="9">
        <v>34</v>
      </c>
      <c r="H11" s="7">
        <v>22</v>
      </c>
      <c r="I11" s="7">
        <v>22</v>
      </c>
      <c r="J11" s="7">
        <v>46</v>
      </c>
      <c r="K11" s="7">
        <v>2300023</v>
      </c>
      <c r="L11" s="7">
        <v>5099965</v>
      </c>
      <c r="P11" s="25">
        <f t="shared" si="0"/>
        <v>96</v>
      </c>
      <c r="Q11" s="33">
        <f t="shared" si="1"/>
        <v>48</v>
      </c>
      <c r="R11" s="33">
        <f t="shared" si="2"/>
        <v>24</v>
      </c>
    </row>
    <row r="12" spans="2:18" ht="12.75">
      <c r="B12" s="8" t="s">
        <v>14</v>
      </c>
      <c r="C12" s="6">
        <v>233</v>
      </c>
      <c r="D12" s="9">
        <v>20</v>
      </c>
      <c r="E12" s="9">
        <v>25</v>
      </c>
      <c r="F12" s="9">
        <v>58</v>
      </c>
      <c r="G12" s="9">
        <v>17</v>
      </c>
      <c r="H12" s="7">
        <v>19</v>
      </c>
      <c r="I12" s="7">
        <v>24</v>
      </c>
      <c r="J12" s="7">
        <v>55</v>
      </c>
      <c r="K12" s="7">
        <v>2000025</v>
      </c>
      <c r="L12" s="7">
        <v>5899982</v>
      </c>
      <c r="P12" s="25">
        <f t="shared" si="0"/>
        <v>103</v>
      </c>
      <c r="Q12" s="33">
        <f t="shared" si="1"/>
        <v>44</v>
      </c>
      <c r="R12" s="33">
        <f t="shared" si="2"/>
        <v>19</v>
      </c>
    </row>
    <row r="13" spans="2:18" ht="12.75">
      <c r="B13" s="8" t="s">
        <v>66</v>
      </c>
      <c r="C13" s="6">
        <v>230</v>
      </c>
      <c r="D13" s="9">
        <v>25</v>
      </c>
      <c r="E13" s="9">
        <v>17</v>
      </c>
      <c r="F13" s="9">
        <v>54</v>
      </c>
      <c r="G13" s="9">
        <v>43</v>
      </c>
      <c r="H13" s="7">
        <v>24</v>
      </c>
      <c r="I13" s="7">
        <v>17</v>
      </c>
      <c r="J13" s="7">
        <v>50</v>
      </c>
      <c r="K13" s="7">
        <v>2500017</v>
      </c>
      <c r="L13" s="7">
        <v>5499956</v>
      </c>
      <c r="P13" s="25">
        <f t="shared" si="0"/>
        <v>96</v>
      </c>
      <c r="Q13" s="33">
        <f t="shared" si="1"/>
        <v>44</v>
      </c>
      <c r="R13" s="33">
        <f t="shared" si="2"/>
        <v>26</v>
      </c>
    </row>
    <row r="14" spans="2:18" ht="12.75">
      <c r="B14" s="8" t="s">
        <v>29</v>
      </c>
      <c r="C14" s="6">
        <v>229</v>
      </c>
      <c r="D14" s="9">
        <v>17</v>
      </c>
      <c r="E14" s="9">
        <v>30</v>
      </c>
      <c r="F14" s="9">
        <v>54</v>
      </c>
      <c r="G14" s="9">
        <v>2</v>
      </c>
      <c r="H14" s="7">
        <v>17</v>
      </c>
      <c r="I14" s="7">
        <v>29</v>
      </c>
      <c r="J14" s="7">
        <v>51</v>
      </c>
      <c r="K14" s="7">
        <v>1700030</v>
      </c>
      <c r="L14" s="7">
        <v>5499997</v>
      </c>
      <c r="P14" s="25">
        <f t="shared" si="0"/>
        <v>101</v>
      </c>
      <c r="Q14" s="33">
        <f t="shared" si="1"/>
        <v>47</v>
      </c>
      <c r="R14" s="33">
        <f t="shared" si="2"/>
        <v>17</v>
      </c>
    </row>
    <row r="15" spans="2:18" ht="12.75">
      <c r="B15" s="8" t="s">
        <v>13</v>
      </c>
      <c r="C15" s="6">
        <v>229</v>
      </c>
      <c r="D15" s="9">
        <v>17</v>
      </c>
      <c r="E15" s="9">
        <v>28</v>
      </c>
      <c r="F15" s="9">
        <v>60</v>
      </c>
      <c r="G15" s="9">
        <v>16</v>
      </c>
      <c r="H15" s="7">
        <v>16</v>
      </c>
      <c r="I15" s="7">
        <v>28</v>
      </c>
      <c r="J15" s="7">
        <v>55</v>
      </c>
      <c r="K15" s="7">
        <v>1700028</v>
      </c>
      <c r="L15" s="7">
        <v>6099983</v>
      </c>
      <c r="P15" s="25">
        <f t="shared" si="0"/>
        <v>105</v>
      </c>
      <c r="Q15" s="33">
        <f t="shared" si="1"/>
        <v>43</v>
      </c>
      <c r="R15" s="33">
        <f t="shared" si="2"/>
        <v>16</v>
      </c>
    </row>
    <row r="16" spans="2:18" ht="12.75">
      <c r="B16" s="8" t="s">
        <v>17</v>
      </c>
      <c r="C16" s="6">
        <v>226</v>
      </c>
      <c r="D16" s="9">
        <v>21</v>
      </c>
      <c r="E16" s="9">
        <v>21</v>
      </c>
      <c r="F16" s="9">
        <v>58</v>
      </c>
      <c r="G16" s="9">
        <v>10</v>
      </c>
      <c r="H16" s="7">
        <v>21</v>
      </c>
      <c r="I16" s="7">
        <v>21</v>
      </c>
      <c r="J16" s="7">
        <v>52</v>
      </c>
      <c r="K16" s="7">
        <v>2100021</v>
      </c>
      <c r="L16" s="7">
        <v>5899989</v>
      </c>
      <c r="P16" s="25">
        <f t="shared" si="0"/>
        <v>100</v>
      </c>
      <c r="Q16" s="33">
        <f t="shared" si="1"/>
        <v>42</v>
      </c>
      <c r="R16" s="33">
        <f t="shared" si="2"/>
        <v>21</v>
      </c>
    </row>
    <row r="17" spans="2:18" ht="12.75">
      <c r="B17" s="8" t="s">
        <v>16</v>
      </c>
      <c r="C17" s="6">
        <v>224</v>
      </c>
      <c r="D17" s="9">
        <v>18</v>
      </c>
      <c r="E17" s="9">
        <v>27</v>
      </c>
      <c r="F17" s="9">
        <v>53</v>
      </c>
      <c r="G17" s="9">
        <v>35</v>
      </c>
      <c r="H17" s="7">
        <v>17</v>
      </c>
      <c r="I17" s="7">
        <v>27</v>
      </c>
      <c r="J17" s="7">
        <v>50</v>
      </c>
      <c r="K17" s="7">
        <v>1800027</v>
      </c>
      <c r="L17" s="7">
        <v>5399964</v>
      </c>
      <c r="P17" s="25">
        <f t="shared" si="0"/>
        <v>98</v>
      </c>
      <c r="Q17" s="33">
        <f t="shared" si="1"/>
        <v>46</v>
      </c>
      <c r="R17" s="33">
        <f t="shared" si="2"/>
        <v>18</v>
      </c>
    </row>
    <row r="18" spans="2:18" ht="12.75">
      <c r="B18" s="8" t="s">
        <v>10</v>
      </c>
      <c r="C18" s="6">
        <v>224</v>
      </c>
      <c r="D18" s="9">
        <v>18</v>
      </c>
      <c r="E18" s="9">
        <v>24</v>
      </c>
      <c r="F18" s="9">
        <v>62</v>
      </c>
      <c r="G18" s="9">
        <v>23</v>
      </c>
      <c r="H18" s="7">
        <v>18</v>
      </c>
      <c r="I18" s="7">
        <v>24</v>
      </c>
      <c r="J18" s="7">
        <v>56</v>
      </c>
      <c r="K18" s="7">
        <v>1800024</v>
      </c>
      <c r="L18" s="7">
        <v>6299976</v>
      </c>
      <c r="P18" s="25">
        <f t="shared" si="0"/>
        <v>104</v>
      </c>
      <c r="Q18" s="33">
        <f t="shared" si="1"/>
        <v>40</v>
      </c>
      <c r="R18" s="33">
        <f t="shared" si="2"/>
        <v>17</v>
      </c>
    </row>
    <row r="19" spans="2:18" ht="12.75">
      <c r="B19" s="8" t="s">
        <v>24</v>
      </c>
      <c r="C19" s="6">
        <v>223</v>
      </c>
      <c r="D19" s="9">
        <v>23</v>
      </c>
      <c r="E19" s="9">
        <v>17</v>
      </c>
      <c r="F19" s="9">
        <v>57</v>
      </c>
      <c r="G19" s="9">
        <v>22</v>
      </c>
      <c r="H19" s="7">
        <v>22</v>
      </c>
      <c r="I19" s="7">
        <v>16</v>
      </c>
      <c r="J19" s="7">
        <v>55</v>
      </c>
      <c r="K19" s="7">
        <v>2300017</v>
      </c>
      <c r="L19" s="7">
        <v>5799977</v>
      </c>
      <c r="P19" s="25">
        <f t="shared" si="0"/>
        <v>97</v>
      </c>
      <c r="Q19" s="33">
        <f t="shared" si="1"/>
        <v>41</v>
      </c>
      <c r="R19" s="33">
        <f t="shared" si="2"/>
        <v>24</v>
      </c>
    </row>
    <row r="20" spans="2:18" ht="12.75">
      <c r="B20" s="8" t="s">
        <v>52</v>
      </c>
      <c r="C20" s="6">
        <v>223</v>
      </c>
      <c r="D20" s="9">
        <v>19</v>
      </c>
      <c r="E20" s="9">
        <v>23</v>
      </c>
      <c r="F20" s="9">
        <v>59</v>
      </c>
      <c r="G20" s="9">
        <v>42</v>
      </c>
      <c r="H20" s="7">
        <v>19</v>
      </c>
      <c r="I20" s="7">
        <v>22</v>
      </c>
      <c r="J20" s="7">
        <v>54</v>
      </c>
      <c r="K20" s="7">
        <v>1900023</v>
      </c>
      <c r="L20" s="7">
        <v>5999957</v>
      </c>
      <c r="P20" s="25">
        <f t="shared" si="0"/>
        <v>101</v>
      </c>
      <c r="Q20" s="33">
        <f t="shared" si="1"/>
        <v>42</v>
      </c>
      <c r="R20" s="33">
        <f t="shared" si="2"/>
        <v>19</v>
      </c>
    </row>
    <row r="21" spans="2:18" ht="12.75">
      <c r="B21" s="8" t="s">
        <v>54</v>
      </c>
      <c r="C21" s="6">
        <v>222</v>
      </c>
      <c r="D21" s="9">
        <v>20</v>
      </c>
      <c r="E21" s="9">
        <v>21</v>
      </c>
      <c r="F21" s="9">
        <v>59</v>
      </c>
      <c r="G21" s="9">
        <v>40</v>
      </c>
      <c r="H21" s="7">
        <v>19</v>
      </c>
      <c r="I21" s="7">
        <v>20</v>
      </c>
      <c r="J21" s="7">
        <v>55</v>
      </c>
      <c r="K21" s="7">
        <v>2000021</v>
      </c>
      <c r="L21" s="7">
        <v>5999959</v>
      </c>
      <c r="P21" s="25">
        <f t="shared" si="0"/>
        <v>100</v>
      </c>
      <c r="Q21" s="33">
        <f t="shared" si="1"/>
        <v>41</v>
      </c>
      <c r="R21" s="33">
        <f t="shared" si="2"/>
        <v>20</v>
      </c>
    </row>
    <row r="22" spans="2:18" ht="12.75">
      <c r="B22" s="8" t="s">
        <v>36</v>
      </c>
      <c r="C22" s="6">
        <v>218</v>
      </c>
      <c r="D22" s="9">
        <v>19</v>
      </c>
      <c r="E22" s="9">
        <v>26</v>
      </c>
      <c r="F22" s="9">
        <v>45</v>
      </c>
      <c r="G22" s="9">
        <v>38</v>
      </c>
      <c r="H22" s="7">
        <v>18</v>
      </c>
      <c r="I22" s="7">
        <v>25</v>
      </c>
      <c r="J22" s="7">
        <v>42</v>
      </c>
      <c r="K22" s="7">
        <v>1900026</v>
      </c>
      <c r="L22" s="7">
        <v>4599961</v>
      </c>
      <c r="P22" s="25">
        <f t="shared" si="0"/>
        <v>90</v>
      </c>
      <c r="Q22" s="33">
        <f t="shared" si="1"/>
        <v>50</v>
      </c>
      <c r="R22" s="33">
        <f t="shared" si="2"/>
        <v>21</v>
      </c>
    </row>
    <row r="23" spans="2:18" ht="12.75">
      <c r="B23" s="8" t="s">
        <v>21</v>
      </c>
      <c r="C23" s="6">
        <v>218</v>
      </c>
      <c r="D23" s="9">
        <v>15</v>
      </c>
      <c r="E23" s="9">
        <v>26</v>
      </c>
      <c r="F23" s="9">
        <v>65</v>
      </c>
      <c r="G23" s="9">
        <v>13</v>
      </c>
      <c r="H23" s="7">
        <v>15</v>
      </c>
      <c r="I23" s="7">
        <v>26</v>
      </c>
      <c r="J23" s="7">
        <v>60</v>
      </c>
      <c r="K23" s="7">
        <v>1500026</v>
      </c>
      <c r="L23" s="7">
        <v>6599986</v>
      </c>
      <c r="P23" s="25">
        <f t="shared" si="0"/>
        <v>106</v>
      </c>
      <c r="Q23" s="33">
        <f t="shared" si="1"/>
        <v>39</v>
      </c>
      <c r="R23" s="33">
        <f t="shared" si="2"/>
        <v>14</v>
      </c>
    </row>
    <row r="24" spans="2:18" ht="12.75">
      <c r="B24" s="8" t="s">
        <v>45</v>
      </c>
      <c r="C24" s="6">
        <v>215</v>
      </c>
      <c r="D24" s="9">
        <v>17</v>
      </c>
      <c r="E24" s="9">
        <v>23</v>
      </c>
      <c r="F24" s="9">
        <v>61</v>
      </c>
      <c r="G24" s="9">
        <v>20</v>
      </c>
      <c r="H24" s="7">
        <v>17</v>
      </c>
      <c r="I24" s="7">
        <v>23</v>
      </c>
      <c r="J24" s="7">
        <v>55</v>
      </c>
      <c r="K24" s="7">
        <v>1700023</v>
      </c>
      <c r="L24" s="7">
        <v>6199979</v>
      </c>
      <c r="P24" s="25">
        <f t="shared" si="0"/>
        <v>101</v>
      </c>
      <c r="Q24" s="33">
        <f t="shared" si="1"/>
        <v>40</v>
      </c>
      <c r="R24" s="33">
        <f t="shared" si="2"/>
        <v>17</v>
      </c>
    </row>
    <row r="25" spans="2:18" ht="12.75">
      <c r="B25" s="8" t="s">
        <v>46</v>
      </c>
      <c r="C25" s="6">
        <v>213</v>
      </c>
      <c r="D25" s="9">
        <v>18</v>
      </c>
      <c r="E25" s="9">
        <v>19</v>
      </c>
      <c r="F25" s="9">
        <v>66</v>
      </c>
      <c r="G25" s="9">
        <v>27</v>
      </c>
      <c r="H25" s="7">
        <v>18</v>
      </c>
      <c r="I25" s="7">
        <v>17</v>
      </c>
      <c r="J25" s="7">
        <v>62</v>
      </c>
      <c r="K25" s="7">
        <v>1800019</v>
      </c>
      <c r="L25" s="7">
        <v>6699972</v>
      </c>
      <c r="P25" s="25">
        <f t="shared" si="0"/>
        <v>103</v>
      </c>
      <c r="Q25" s="33">
        <f t="shared" si="1"/>
        <v>36</v>
      </c>
      <c r="R25" s="33">
        <f t="shared" si="2"/>
        <v>17</v>
      </c>
    </row>
    <row r="26" spans="2:18" ht="12.75">
      <c r="B26" s="8" t="s">
        <v>81</v>
      </c>
      <c r="C26" s="6">
        <v>212</v>
      </c>
      <c r="D26" s="9">
        <v>13</v>
      </c>
      <c r="E26" s="9">
        <v>26</v>
      </c>
      <c r="F26" s="9">
        <v>69</v>
      </c>
      <c r="G26" s="9">
        <v>37</v>
      </c>
      <c r="H26" s="7">
        <v>12</v>
      </c>
      <c r="I26" s="7">
        <v>24</v>
      </c>
      <c r="J26" s="7">
        <v>66</v>
      </c>
      <c r="K26" s="7">
        <v>1300026</v>
      </c>
      <c r="L26" s="7">
        <v>6999962</v>
      </c>
      <c r="P26" s="25">
        <f t="shared" si="0"/>
        <v>108</v>
      </c>
      <c r="Q26" s="33">
        <f t="shared" si="1"/>
        <v>36</v>
      </c>
      <c r="R26" s="33">
        <f t="shared" si="2"/>
        <v>12</v>
      </c>
    </row>
    <row r="27" spans="2:18" ht="12.75">
      <c r="B27" s="8" t="s">
        <v>11</v>
      </c>
      <c r="C27" s="6">
        <v>212</v>
      </c>
      <c r="D27" s="9">
        <v>12</v>
      </c>
      <c r="E27" s="9">
        <v>28</v>
      </c>
      <c r="F27" s="9">
        <v>68</v>
      </c>
      <c r="G27" s="9">
        <v>12</v>
      </c>
      <c r="H27" s="7">
        <v>12</v>
      </c>
      <c r="I27" s="7">
        <v>28</v>
      </c>
      <c r="J27" s="7">
        <v>63</v>
      </c>
      <c r="K27" s="7">
        <v>1200028</v>
      </c>
      <c r="L27" s="7">
        <v>6899987</v>
      </c>
      <c r="P27" s="25">
        <f t="shared" si="0"/>
        <v>108</v>
      </c>
      <c r="Q27" s="33">
        <f t="shared" si="1"/>
        <v>37</v>
      </c>
      <c r="R27" s="33">
        <f t="shared" si="2"/>
        <v>11</v>
      </c>
    </row>
    <row r="28" spans="2:18" ht="12.75">
      <c r="B28" s="8" t="s">
        <v>23</v>
      </c>
      <c r="C28" s="6">
        <v>209</v>
      </c>
      <c r="D28" s="9">
        <v>18</v>
      </c>
      <c r="E28" s="9">
        <v>22</v>
      </c>
      <c r="F28" s="9">
        <v>53</v>
      </c>
      <c r="G28" s="9">
        <v>9</v>
      </c>
      <c r="H28" s="7">
        <v>18</v>
      </c>
      <c r="I28" s="7">
        <v>18</v>
      </c>
      <c r="J28" s="7">
        <v>51</v>
      </c>
      <c r="K28" s="7">
        <v>1800022</v>
      </c>
      <c r="L28" s="7">
        <v>5399990</v>
      </c>
      <c r="P28" s="25">
        <f t="shared" si="0"/>
        <v>93</v>
      </c>
      <c r="Q28" s="33">
        <f t="shared" si="1"/>
        <v>43</v>
      </c>
      <c r="R28" s="33">
        <f t="shared" si="2"/>
        <v>19</v>
      </c>
    </row>
    <row r="29" spans="2:18" ht="12.75">
      <c r="B29" s="8" t="s">
        <v>19</v>
      </c>
      <c r="C29" s="6">
        <v>207</v>
      </c>
      <c r="D29" s="9">
        <v>19</v>
      </c>
      <c r="E29" s="9">
        <v>18</v>
      </c>
      <c r="F29" s="9">
        <v>58</v>
      </c>
      <c r="G29" s="9">
        <v>6</v>
      </c>
      <c r="H29" s="7">
        <v>18</v>
      </c>
      <c r="I29" s="7">
        <v>17</v>
      </c>
      <c r="J29" s="7">
        <v>55</v>
      </c>
      <c r="K29" s="7">
        <v>1900018</v>
      </c>
      <c r="L29" s="7">
        <v>5899993</v>
      </c>
      <c r="P29" s="25">
        <f t="shared" si="0"/>
        <v>95</v>
      </c>
      <c r="Q29" s="33">
        <f t="shared" si="1"/>
        <v>39</v>
      </c>
      <c r="R29" s="33">
        <f t="shared" si="2"/>
        <v>20</v>
      </c>
    </row>
    <row r="30" spans="2:18" ht="12.75">
      <c r="B30" s="8" t="s">
        <v>47</v>
      </c>
      <c r="C30" s="6">
        <v>205</v>
      </c>
      <c r="D30" s="9">
        <v>21</v>
      </c>
      <c r="E30" s="9">
        <v>14</v>
      </c>
      <c r="F30" s="9">
        <v>58</v>
      </c>
      <c r="G30" s="9">
        <v>29</v>
      </c>
      <c r="H30" s="7">
        <v>19</v>
      </c>
      <c r="I30" s="7">
        <v>13</v>
      </c>
      <c r="J30" s="7">
        <v>56</v>
      </c>
      <c r="K30" s="7">
        <v>2100014</v>
      </c>
      <c r="L30" s="7">
        <v>5899970</v>
      </c>
      <c r="P30" s="25">
        <f t="shared" si="0"/>
        <v>93</v>
      </c>
      <c r="Q30" s="33">
        <f t="shared" si="1"/>
        <v>38</v>
      </c>
      <c r="R30" s="33">
        <f t="shared" si="2"/>
        <v>23</v>
      </c>
    </row>
    <row r="31" spans="2:18" ht="12.75">
      <c r="B31" s="8" t="s">
        <v>18</v>
      </c>
      <c r="C31" s="6">
        <v>202</v>
      </c>
      <c r="D31" s="9">
        <v>17</v>
      </c>
      <c r="E31" s="9">
        <v>15</v>
      </c>
      <c r="F31" s="9">
        <v>72</v>
      </c>
      <c r="G31" s="9">
        <v>18</v>
      </c>
      <c r="H31" s="7">
        <v>16</v>
      </c>
      <c r="I31" s="7">
        <v>14</v>
      </c>
      <c r="J31" s="7">
        <v>69</v>
      </c>
      <c r="K31" s="7">
        <v>1700015</v>
      </c>
      <c r="L31" s="7">
        <v>7299981</v>
      </c>
      <c r="P31" s="25">
        <f t="shared" si="0"/>
        <v>104</v>
      </c>
      <c r="Q31" s="33">
        <f t="shared" si="1"/>
        <v>31</v>
      </c>
      <c r="R31" s="33">
        <f t="shared" si="2"/>
        <v>16</v>
      </c>
    </row>
    <row r="32" spans="2:18" ht="12.75">
      <c r="B32" s="8" t="s">
        <v>9</v>
      </c>
      <c r="C32" s="6">
        <v>200</v>
      </c>
      <c r="D32" s="9">
        <v>14</v>
      </c>
      <c r="E32" s="9">
        <v>22</v>
      </c>
      <c r="F32" s="9">
        <v>64</v>
      </c>
      <c r="G32" s="9">
        <v>1</v>
      </c>
      <c r="H32" s="7">
        <v>14</v>
      </c>
      <c r="I32" s="7">
        <v>21</v>
      </c>
      <c r="J32" s="7">
        <v>61</v>
      </c>
      <c r="K32" s="7">
        <v>1400022</v>
      </c>
      <c r="L32" s="7">
        <v>6499998</v>
      </c>
      <c r="P32" s="25">
        <f t="shared" si="0"/>
        <v>100</v>
      </c>
      <c r="Q32" s="33">
        <f t="shared" si="1"/>
        <v>36</v>
      </c>
      <c r="R32" s="33">
        <f t="shared" si="2"/>
        <v>14</v>
      </c>
    </row>
    <row r="33" spans="2:18" ht="12.75">
      <c r="B33" s="8" t="s">
        <v>67</v>
      </c>
      <c r="C33" s="6">
        <v>196</v>
      </c>
      <c r="D33" s="9">
        <v>14</v>
      </c>
      <c r="E33" s="9">
        <v>27</v>
      </c>
      <c r="F33" s="9">
        <v>45</v>
      </c>
      <c r="G33" s="9">
        <v>44</v>
      </c>
      <c r="H33" s="7">
        <v>14</v>
      </c>
      <c r="I33" s="7">
        <v>27</v>
      </c>
      <c r="J33" s="7">
        <v>40</v>
      </c>
      <c r="K33" s="7">
        <v>1400027</v>
      </c>
      <c r="L33" s="7">
        <v>4599955</v>
      </c>
      <c r="P33" s="25">
        <f t="shared" si="0"/>
        <v>86</v>
      </c>
      <c r="Q33" s="33">
        <f t="shared" si="1"/>
        <v>48</v>
      </c>
      <c r="R33" s="33">
        <f t="shared" si="2"/>
        <v>16</v>
      </c>
    </row>
    <row r="34" spans="2:18" ht="12.75">
      <c r="B34" s="8" t="s">
        <v>22</v>
      </c>
      <c r="C34" s="6">
        <v>196</v>
      </c>
      <c r="D34" s="9">
        <v>12</v>
      </c>
      <c r="E34" s="9">
        <v>24</v>
      </c>
      <c r="F34" s="9">
        <v>64</v>
      </c>
      <c r="G34" s="9">
        <v>24</v>
      </c>
      <c r="H34" s="7">
        <v>12</v>
      </c>
      <c r="I34" s="7">
        <v>24</v>
      </c>
      <c r="J34" s="7">
        <v>58</v>
      </c>
      <c r="K34" s="7">
        <v>1200024</v>
      </c>
      <c r="L34" s="7">
        <v>6499975</v>
      </c>
      <c r="P34" s="25">
        <f t="shared" si="0"/>
        <v>100</v>
      </c>
      <c r="Q34" s="33">
        <f t="shared" si="1"/>
        <v>36</v>
      </c>
      <c r="R34" s="33">
        <f t="shared" si="2"/>
        <v>12</v>
      </c>
    </row>
    <row r="35" spans="2:18" ht="12.75">
      <c r="B35" s="8" t="s">
        <v>50</v>
      </c>
      <c r="C35" s="6">
        <v>195</v>
      </c>
      <c r="D35" s="9">
        <v>18</v>
      </c>
      <c r="E35" s="9">
        <v>22</v>
      </c>
      <c r="F35" s="9">
        <v>39</v>
      </c>
      <c r="G35" s="9">
        <v>39</v>
      </c>
      <c r="H35" s="7">
        <v>18</v>
      </c>
      <c r="I35" s="7">
        <v>21</v>
      </c>
      <c r="J35" s="7">
        <v>39</v>
      </c>
      <c r="K35" s="7">
        <v>1800022</v>
      </c>
      <c r="L35" s="7">
        <v>3999960</v>
      </c>
      <c r="P35" s="25">
        <f t="shared" si="0"/>
        <v>79</v>
      </c>
      <c r="Q35" s="33">
        <f t="shared" si="1"/>
        <v>51</v>
      </c>
      <c r="R35" s="33">
        <f t="shared" si="2"/>
        <v>23</v>
      </c>
    </row>
    <row r="36" spans="2:18" ht="12.75">
      <c r="B36" s="8" t="s">
        <v>33</v>
      </c>
      <c r="C36" s="6">
        <v>193</v>
      </c>
      <c r="D36" s="9">
        <v>19</v>
      </c>
      <c r="E36" s="9">
        <v>17</v>
      </c>
      <c r="F36" s="9">
        <v>47</v>
      </c>
      <c r="G36" s="9">
        <v>14</v>
      </c>
      <c r="H36" s="7">
        <v>19</v>
      </c>
      <c r="I36" s="7">
        <v>17</v>
      </c>
      <c r="J36" s="7">
        <v>43</v>
      </c>
      <c r="K36" s="7">
        <v>1900017</v>
      </c>
      <c r="L36" s="7">
        <v>4799985</v>
      </c>
      <c r="P36" s="25">
        <f t="shared" si="0"/>
        <v>83</v>
      </c>
      <c r="Q36" s="33">
        <f t="shared" si="1"/>
        <v>43</v>
      </c>
      <c r="R36" s="33">
        <f t="shared" si="2"/>
        <v>23</v>
      </c>
    </row>
    <row r="37" spans="2:18" ht="12.75">
      <c r="B37" s="8" t="s">
        <v>48</v>
      </c>
      <c r="C37" s="6">
        <v>192</v>
      </c>
      <c r="D37" s="9">
        <v>18</v>
      </c>
      <c r="E37" s="9">
        <v>17</v>
      </c>
      <c r="F37" s="9">
        <v>51</v>
      </c>
      <c r="G37" s="9">
        <v>31</v>
      </c>
      <c r="H37" s="7">
        <v>16</v>
      </c>
      <c r="I37" s="7">
        <v>15</v>
      </c>
      <c r="J37" s="7">
        <v>49</v>
      </c>
      <c r="K37" s="7">
        <v>1800017</v>
      </c>
      <c r="L37" s="7">
        <v>5199968</v>
      </c>
      <c r="P37" s="25">
        <f t="shared" si="0"/>
        <v>86</v>
      </c>
      <c r="Q37" s="33">
        <f t="shared" si="1"/>
        <v>41</v>
      </c>
      <c r="R37" s="33">
        <f t="shared" si="2"/>
        <v>21</v>
      </c>
    </row>
    <row r="38" spans="2:18" ht="12.75">
      <c r="B38" s="8" t="s">
        <v>26</v>
      </c>
      <c r="C38" s="6">
        <v>189</v>
      </c>
      <c r="D38" s="9">
        <v>11</v>
      </c>
      <c r="E38" s="9">
        <v>23</v>
      </c>
      <c r="F38" s="9">
        <v>65</v>
      </c>
      <c r="G38" s="9">
        <v>32</v>
      </c>
      <c r="H38" s="7">
        <v>11</v>
      </c>
      <c r="I38" s="7">
        <v>20</v>
      </c>
      <c r="J38" s="7">
        <v>62</v>
      </c>
      <c r="K38" s="7">
        <v>1100023</v>
      </c>
      <c r="L38" s="7">
        <v>6599967</v>
      </c>
      <c r="P38" s="25">
        <f t="shared" si="0"/>
        <v>99</v>
      </c>
      <c r="Q38" s="33">
        <f t="shared" si="1"/>
        <v>34</v>
      </c>
      <c r="R38" s="33">
        <f t="shared" si="2"/>
        <v>11</v>
      </c>
    </row>
    <row r="39" spans="2:18" ht="12.75">
      <c r="B39" s="8" t="s">
        <v>15</v>
      </c>
      <c r="C39" s="6">
        <v>187</v>
      </c>
      <c r="D39" s="9">
        <v>12</v>
      </c>
      <c r="E39" s="9">
        <v>21</v>
      </c>
      <c r="F39" s="9">
        <v>64</v>
      </c>
      <c r="G39" s="9">
        <v>15</v>
      </c>
      <c r="H39" s="7">
        <v>12</v>
      </c>
      <c r="I39" s="7">
        <v>21</v>
      </c>
      <c r="J39" s="7">
        <v>59</v>
      </c>
      <c r="K39" s="7">
        <v>1200021</v>
      </c>
      <c r="L39" s="7">
        <v>6499984</v>
      </c>
      <c r="P39" s="25">
        <f t="shared" si="0"/>
        <v>97</v>
      </c>
      <c r="Q39" s="33">
        <f t="shared" si="1"/>
        <v>34</v>
      </c>
      <c r="R39" s="33">
        <f t="shared" si="2"/>
        <v>12</v>
      </c>
    </row>
    <row r="40" spans="2:18" ht="12.75">
      <c r="B40" s="8" t="s">
        <v>59</v>
      </c>
      <c r="C40" s="6">
        <v>182</v>
      </c>
      <c r="D40" s="9">
        <v>14</v>
      </c>
      <c r="E40" s="9">
        <v>23</v>
      </c>
      <c r="F40" s="9">
        <v>43</v>
      </c>
      <c r="G40" s="9">
        <v>41</v>
      </c>
      <c r="H40" s="7">
        <v>14</v>
      </c>
      <c r="I40" s="7">
        <v>22</v>
      </c>
      <c r="J40" s="7">
        <v>40</v>
      </c>
      <c r="K40" s="7">
        <v>1400023</v>
      </c>
      <c r="L40" s="7">
        <v>4399958</v>
      </c>
      <c r="P40" s="25">
        <f t="shared" si="0"/>
        <v>80</v>
      </c>
      <c r="Q40" s="33">
        <f t="shared" si="1"/>
        <v>46</v>
      </c>
      <c r="R40" s="33">
        <f t="shared" si="2"/>
        <v>18</v>
      </c>
    </row>
    <row r="41" spans="2:18" ht="12.75">
      <c r="B41" s="8" t="s">
        <v>20</v>
      </c>
      <c r="C41" s="6">
        <v>162</v>
      </c>
      <c r="D41" s="9">
        <v>14</v>
      </c>
      <c r="E41" s="9">
        <v>12</v>
      </c>
      <c r="F41" s="9">
        <v>56</v>
      </c>
      <c r="G41" s="9">
        <v>21</v>
      </c>
      <c r="H41" s="7">
        <v>13</v>
      </c>
      <c r="I41" s="7">
        <v>12</v>
      </c>
      <c r="J41" s="7">
        <v>53</v>
      </c>
      <c r="K41" s="7">
        <v>1400012</v>
      </c>
      <c r="L41" s="7">
        <v>5699978</v>
      </c>
      <c r="P41" s="25">
        <f t="shared" si="0"/>
        <v>82</v>
      </c>
      <c r="Q41" s="33">
        <f t="shared" si="1"/>
        <v>32</v>
      </c>
      <c r="R41" s="33">
        <f t="shared" si="2"/>
        <v>17</v>
      </c>
    </row>
    <row r="42" spans="2:18" ht="12.75">
      <c r="B42" s="8" t="s">
        <v>64</v>
      </c>
      <c r="C42" s="6">
        <v>154</v>
      </c>
      <c r="D42" s="9">
        <v>11</v>
      </c>
      <c r="E42" s="9">
        <v>18</v>
      </c>
      <c r="F42" s="9">
        <v>45</v>
      </c>
      <c r="G42" s="9">
        <v>30</v>
      </c>
      <c r="H42" s="7">
        <v>9</v>
      </c>
      <c r="I42" s="7">
        <v>18</v>
      </c>
      <c r="J42" s="7">
        <v>42</v>
      </c>
      <c r="K42" s="7">
        <v>1100018</v>
      </c>
      <c r="L42" s="7">
        <v>4599969</v>
      </c>
      <c r="P42" s="25">
        <f t="shared" si="0"/>
        <v>74</v>
      </c>
      <c r="Q42" s="33">
        <f t="shared" si="1"/>
        <v>39</v>
      </c>
      <c r="R42" s="33">
        <f t="shared" si="2"/>
        <v>15</v>
      </c>
    </row>
    <row r="43" spans="2:18" ht="12.75">
      <c r="B43" s="8" t="s">
        <v>70</v>
      </c>
      <c r="C43" s="6">
        <v>142</v>
      </c>
      <c r="D43" s="9">
        <v>15</v>
      </c>
      <c r="E43" s="9">
        <v>14</v>
      </c>
      <c r="F43" s="9">
        <v>25</v>
      </c>
      <c r="G43" s="9">
        <v>45</v>
      </c>
      <c r="H43" s="7">
        <v>14</v>
      </c>
      <c r="I43" s="7">
        <v>14</v>
      </c>
      <c r="J43" s="7">
        <v>21</v>
      </c>
      <c r="K43" s="7">
        <v>1500014</v>
      </c>
      <c r="L43" s="7">
        <v>2599954</v>
      </c>
      <c r="P43" s="25">
        <f t="shared" si="0"/>
        <v>54</v>
      </c>
      <c r="Q43" s="33">
        <f t="shared" si="1"/>
        <v>54</v>
      </c>
      <c r="R43" s="33">
        <f t="shared" si="2"/>
        <v>28</v>
      </c>
    </row>
    <row r="44" spans="2:18" ht="12.75">
      <c r="B44" s="8" t="s">
        <v>65</v>
      </c>
      <c r="C44" s="6">
        <v>130</v>
      </c>
      <c r="D44" s="9">
        <v>13</v>
      </c>
      <c r="E44" s="9">
        <v>11</v>
      </c>
      <c r="F44" s="9">
        <v>32</v>
      </c>
      <c r="G44" s="9">
        <v>26</v>
      </c>
      <c r="H44" s="7">
        <v>13</v>
      </c>
      <c r="I44" s="7">
        <v>11</v>
      </c>
      <c r="J44" s="7">
        <v>32</v>
      </c>
      <c r="K44" s="7">
        <v>1300011</v>
      </c>
      <c r="L44" s="7">
        <v>3299973</v>
      </c>
      <c r="P44" s="25">
        <f t="shared" si="0"/>
        <v>56</v>
      </c>
      <c r="Q44" s="33">
        <f t="shared" si="1"/>
        <v>43</v>
      </c>
      <c r="R44" s="33">
        <f t="shared" si="2"/>
        <v>23</v>
      </c>
    </row>
    <row r="45" spans="2:18" ht="12.75">
      <c r="B45" s="8" t="s">
        <v>82</v>
      </c>
      <c r="C45" s="6">
        <v>99</v>
      </c>
      <c r="D45" s="9">
        <v>7</v>
      </c>
      <c r="E45" s="9">
        <v>10</v>
      </c>
      <c r="F45" s="9">
        <v>34</v>
      </c>
      <c r="G45" s="9">
        <v>36</v>
      </c>
      <c r="H45" s="7">
        <v>7</v>
      </c>
      <c r="I45" s="7">
        <v>9</v>
      </c>
      <c r="J45" s="7">
        <v>33</v>
      </c>
      <c r="K45" s="7">
        <v>700010</v>
      </c>
      <c r="L45" s="7">
        <v>3499963</v>
      </c>
      <c r="P45" s="25">
        <f>F45+E45+D45</f>
        <v>51</v>
      </c>
      <c r="Q45" s="33">
        <f t="shared" si="1"/>
        <v>33</v>
      </c>
      <c r="R45" s="33">
        <f t="shared" si="2"/>
        <v>14</v>
      </c>
    </row>
    <row r="46" spans="2:18" ht="12.75">
      <c r="B46" s="8" t="s">
        <v>27</v>
      </c>
      <c r="C46" s="6">
        <v>89</v>
      </c>
      <c r="D46" s="9">
        <v>7</v>
      </c>
      <c r="E46" s="9">
        <v>8</v>
      </c>
      <c r="F46" s="9">
        <v>30</v>
      </c>
      <c r="G46" s="9">
        <v>28</v>
      </c>
      <c r="H46" s="7">
        <v>7</v>
      </c>
      <c r="I46" s="7">
        <v>8</v>
      </c>
      <c r="J46" s="7">
        <v>30</v>
      </c>
      <c r="K46" s="7">
        <v>700008</v>
      </c>
      <c r="L46" s="7">
        <v>3099971</v>
      </c>
      <c r="P46" s="25">
        <f>F46+E46+D46</f>
        <v>45</v>
      </c>
      <c r="Q46" s="33">
        <f t="shared" si="1"/>
        <v>33</v>
      </c>
      <c r="R46" s="33">
        <f t="shared" si="2"/>
        <v>16</v>
      </c>
    </row>
    <row r="47" spans="2:18" ht="12.75">
      <c r="B47" s="8" t="s">
        <v>74</v>
      </c>
      <c r="C47" s="6">
        <v>78</v>
      </c>
      <c r="D47" s="9">
        <v>7</v>
      </c>
      <c r="E47" s="9">
        <v>10</v>
      </c>
      <c r="F47" s="9">
        <v>13</v>
      </c>
      <c r="G47" s="9">
        <v>48</v>
      </c>
      <c r="H47" s="7">
        <v>7</v>
      </c>
      <c r="I47" s="7">
        <v>9</v>
      </c>
      <c r="J47" s="7">
        <v>10</v>
      </c>
      <c r="K47" s="7">
        <v>700010</v>
      </c>
      <c r="L47" s="7">
        <v>1399951</v>
      </c>
      <c r="P47" s="25">
        <f>F47+E47+D47</f>
        <v>30</v>
      </c>
      <c r="Q47" s="33">
        <f t="shared" si="1"/>
        <v>57</v>
      </c>
      <c r="R47" s="33">
        <f t="shared" si="2"/>
        <v>23</v>
      </c>
    </row>
    <row r="48" spans="2:18" ht="12.75">
      <c r="B48" s="8" t="s">
        <v>76</v>
      </c>
      <c r="C48" s="6">
        <v>75</v>
      </c>
      <c r="D48" s="9">
        <v>7</v>
      </c>
      <c r="E48" s="9">
        <v>9</v>
      </c>
      <c r="F48" s="9">
        <v>13</v>
      </c>
      <c r="G48" s="9">
        <v>61</v>
      </c>
      <c r="H48" s="7">
        <v>5</v>
      </c>
      <c r="I48" s="7">
        <v>9</v>
      </c>
      <c r="J48" s="7">
        <v>10</v>
      </c>
      <c r="K48" s="7">
        <v>700009</v>
      </c>
      <c r="L48" s="7">
        <v>1399938</v>
      </c>
      <c r="P48" s="25">
        <f>F48+E48+D48</f>
        <v>29</v>
      </c>
      <c r="Q48" s="33">
        <f t="shared" si="1"/>
        <v>55</v>
      </c>
      <c r="R48" s="33">
        <f t="shared" si="2"/>
        <v>24</v>
      </c>
    </row>
    <row r="49" spans="2:18" ht="12.75">
      <c r="B49" s="8" t="s">
        <v>75</v>
      </c>
      <c r="C49" s="6">
        <v>64</v>
      </c>
      <c r="D49" s="9">
        <v>6</v>
      </c>
      <c r="E49" s="9">
        <v>6</v>
      </c>
      <c r="F49" s="9">
        <v>16</v>
      </c>
      <c r="G49" s="9">
        <v>49</v>
      </c>
      <c r="H49" s="7">
        <v>6</v>
      </c>
      <c r="I49" s="7">
        <v>6</v>
      </c>
      <c r="J49" s="7">
        <v>11</v>
      </c>
      <c r="K49" s="7">
        <v>600006</v>
      </c>
      <c r="L49" s="7">
        <v>1699950</v>
      </c>
      <c r="P49" s="25">
        <f aca="true" t="shared" si="3" ref="P49:P56">F49+E49+D49</f>
        <v>28</v>
      </c>
      <c r="Q49" s="33">
        <f t="shared" si="1"/>
        <v>43</v>
      </c>
      <c r="R49" s="33">
        <f t="shared" si="2"/>
        <v>21</v>
      </c>
    </row>
    <row r="50" spans="2:18" ht="12.75">
      <c r="B50" s="8" t="s">
        <v>71</v>
      </c>
      <c r="C50" s="6">
        <v>54</v>
      </c>
      <c r="D50" s="9">
        <v>4</v>
      </c>
      <c r="E50" s="9">
        <v>8</v>
      </c>
      <c r="F50" s="9">
        <v>10</v>
      </c>
      <c r="G50" s="9">
        <v>50</v>
      </c>
      <c r="H50" s="7">
        <v>4</v>
      </c>
      <c r="I50" s="7">
        <v>5</v>
      </c>
      <c r="J50" s="7">
        <v>8</v>
      </c>
      <c r="K50" s="7">
        <v>400008</v>
      </c>
      <c r="L50" s="7">
        <v>1099949</v>
      </c>
      <c r="P50" s="25">
        <f t="shared" si="3"/>
        <v>22</v>
      </c>
      <c r="Q50" s="33">
        <f t="shared" si="1"/>
        <v>55</v>
      </c>
      <c r="R50" s="33">
        <f t="shared" si="2"/>
        <v>18</v>
      </c>
    </row>
    <row r="51" spans="2:18" ht="12.75">
      <c r="B51" s="8" t="s">
        <v>73</v>
      </c>
      <c r="C51" s="6">
        <v>45</v>
      </c>
      <c r="D51" s="9">
        <v>3</v>
      </c>
      <c r="E51" s="9">
        <v>5</v>
      </c>
      <c r="F51" s="9">
        <v>15</v>
      </c>
      <c r="G51" s="9">
        <v>47</v>
      </c>
      <c r="H51" s="7">
        <v>2</v>
      </c>
      <c r="I51" s="7">
        <v>5</v>
      </c>
      <c r="J51" s="7">
        <v>11</v>
      </c>
      <c r="K51" s="7">
        <v>300005</v>
      </c>
      <c r="L51" s="7">
        <v>1599952</v>
      </c>
      <c r="P51" s="25">
        <f t="shared" si="3"/>
        <v>23</v>
      </c>
      <c r="Q51" s="33">
        <f t="shared" si="1"/>
        <v>35</v>
      </c>
      <c r="R51" s="33">
        <f t="shared" si="2"/>
        <v>13</v>
      </c>
    </row>
    <row r="52" spans="2:18" ht="12.75">
      <c r="B52" s="8" t="s">
        <v>31</v>
      </c>
      <c r="C52" s="6">
        <v>20</v>
      </c>
      <c r="D52" s="9">
        <v>0</v>
      </c>
      <c r="E52" s="9">
        <v>5</v>
      </c>
      <c r="F52" s="9">
        <v>5</v>
      </c>
      <c r="G52" s="9">
        <v>5</v>
      </c>
      <c r="H52" s="7">
        <v>0</v>
      </c>
      <c r="I52" s="7">
        <v>5</v>
      </c>
      <c r="J52" s="7">
        <v>5</v>
      </c>
      <c r="K52" s="7">
        <v>5</v>
      </c>
      <c r="L52" s="7">
        <v>599994</v>
      </c>
      <c r="P52" s="25">
        <f t="shared" si="3"/>
        <v>10</v>
      </c>
      <c r="Q52" s="33">
        <f t="shared" si="1"/>
        <v>50</v>
      </c>
      <c r="R52" s="33">
        <f t="shared" si="2"/>
        <v>0</v>
      </c>
    </row>
    <row r="53" spans="2:18" ht="12.75">
      <c r="B53" s="8" t="s">
        <v>72</v>
      </c>
      <c r="C53" s="6">
        <v>20</v>
      </c>
      <c r="D53" s="9">
        <v>0</v>
      </c>
      <c r="E53" s="9">
        <v>3</v>
      </c>
      <c r="F53" s="9">
        <v>11</v>
      </c>
      <c r="G53" s="9">
        <v>46</v>
      </c>
      <c r="H53" s="7">
        <v>0</v>
      </c>
      <c r="I53" s="7">
        <v>2</v>
      </c>
      <c r="J53" s="7">
        <v>6</v>
      </c>
      <c r="K53" s="7">
        <v>3</v>
      </c>
      <c r="L53" s="7">
        <v>1199953</v>
      </c>
      <c r="P53" s="25">
        <f t="shared" si="3"/>
        <v>14</v>
      </c>
      <c r="Q53" s="33">
        <f t="shared" si="1"/>
        <v>21</v>
      </c>
      <c r="R53" s="33">
        <f t="shared" si="2"/>
        <v>0</v>
      </c>
    </row>
    <row r="54" spans="2:18" ht="12.75">
      <c r="B54" s="8"/>
      <c r="C54" s="6"/>
      <c r="D54" s="9"/>
      <c r="E54" s="9"/>
      <c r="F54" s="9"/>
      <c r="G54" s="9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3"/>
        <v>0</v>
      </c>
      <c r="Q54" s="33" t="e">
        <f t="shared" si="1"/>
        <v>#DIV/0!</v>
      </c>
      <c r="R54" s="33" t="e">
        <f t="shared" si="2"/>
        <v>#DIV/0!</v>
      </c>
    </row>
    <row r="55" spans="2:18" ht="12.75">
      <c r="B55" s="8"/>
      <c r="C55" s="6"/>
      <c r="D55" s="9"/>
      <c r="E55" s="9"/>
      <c r="F55" s="9"/>
      <c r="G55" s="9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3"/>
        <v>0</v>
      </c>
      <c r="Q55" s="33" t="e">
        <f t="shared" si="1"/>
        <v>#DIV/0!</v>
      </c>
      <c r="R55" s="33" t="e">
        <f t="shared" si="2"/>
        <v>#DIV/0!</v>
      </c>
    </row>
    <row r="56" spans="16:18" ht="12.75">
      <c r="P56" s="25">
        <f t="shared" si="3"/>
        <v>0</v>
      </c>
      <c r="Q56" s="33" t="e">
        <f t="shared" si="1"/>
        <v>#DIV/0!</v>
      </c>
      <c r="R56" s="33" t="e">
        <f t="shared" si="2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7">
    <tabColor rgb="FF0070C0"/>
  </sheetPr>
  <dimension ref="A1:L51"/>
  <sheetViews>
    <sheetView zoomScale="90" zoomScaleNormal="90" zoomScalePageLayoutView="0" workbookViewId="0" topLeftCell="A1">
      <selection activeCell="D25" sqref="D25"/>
    </sheetView>
  </sheetViews>
  <sheetFormatPr defaultColWidth="9.140625" defaultRowHeight="12.75"/>
  <cols>
    <col min="1" max="1" width="8.421875" style="0" bestFit="1" customWidth="1"/>
    <col min="2" max="2" width="16.140625" style="0" bestFit="1" customWidth="1"/>
    <col min="3" max="3" width="23.8515625" style="1" bestFit="1" customWidth="1"/>
    <col min="4" max="4" width="22.57421875" style="0" customWidth="1"/>
    <col min="8" max="8" width="16.1406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30" t="s">
        <v>441</v>
      </c>
      <c r="D2" t="s">
        <v>171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34" t="s">
        <v>411</v>
      </c>
      <c r="D3" t="s">
        <v>172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16" t="s">
        <v>402</v>
      </c>
      <c r="D4" t="s">
        <v>173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16" t="s">
        <v>431</v>
      </c>
      <c r="D5" t="s">
        <v>174</v>
      </c>
      <c r="E5" s="4"/>
      <c r="F5" s="4"/>
      <c r="G5" s="4"/>
      <c r="H5" s="19"/>
      <c r="I5" s="4"/>
      <c r="J5" s="4"/>
      <c r="K5" s="4"/>
      <c r="L5" s="4"/>
    </row>
    <row r="6" spans="2:12" ht="12.75">
      <c r="B6" s="15" t="s">
        <v>12</v>
      </c>
      <c r="C6" s="16" t="s">
        <v>406</v>
      </c>
      <c r="D6" t="s">
        <v>175</v>
      </c>
      <c r="E6" s="4"/>
      <c r="F6" s="4"/>
      <c r="G6" s="4"/>
      <c r="H6" s="18"/>
      <c r="I6" s="4"/>
      <c r="J6" s="4"/>
      <c r="K6" s="4"/>
      <c r="L6" s="4"/>
    </row>
    <row r="7" spans="2:12" ht="12.75">
      <c r="B7" s="15" t="s">
        <v>46</v>
      </c>
      <c r="C7" s="16" t="s">
        <v>408</v>
      </c>
      <c r="D7" t="s">
        <v>176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73</v>
      </c>
      <c r="C8" s="34" t="s">
        <v>400</v>
      </c>
      <c r="D8" t="s">
        <v>177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25</v>
      </c>
      <c r="C9" s="34" t="s">
        <v>430</v>
      </c>
      <c r="D9" t="s">
        <v>178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30</v>
      </c>
      <c r="C10" s="16" t="s">
        <v>419</v>
      </c>
      <c r="D10" t="s">
        <v>179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29</v>
      </c>
      <c r="C11" s="16" t="s">
        <v>409</v>
      </c>
      <c r="D11" t="s">
        <v>180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23</v>
      </c>
      <c r="C12" s="34" t="s">
        <v>416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11</v>
      </c>
      <c r="C13" s="34" t="s">
        <v>428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76</v>
      </c>
      <c r="C14" s="16" t="s">
        <v>438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66</v>
      </c>
      <c r="C15" s="34" t="s">
        <v>414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232</v>
      </c>
      <c r="C16" s="16" t="s">
        <v>423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15</v>
      </c>
      <c r="C17" s="34" t="s">
        <v>435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64</v>
      </c>
      <c r="C18" s="34" t="s">
        <v>425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t="s">
        <v>36</v>
      </c>
      <c r="C19" s="16" t="s">
        <v>410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54</v>
      </c>
      <c r="C20" s="34" t="s">
        <v>432</v>
      </c>
    </row>
    <row r="21" spans="2:3" ht="12.75">
      <c r="B21" s="15" t="s">
        <v>14</v>
      </c>
      <c r="C21" s="34" t="s">
        <v>426</v>
      </c>
    </row>
    <row r="22" spans="2:3" ht="12.75">
      <c r="B22" s="15" t="s">
        <v>83</v>
      </c>
      <c r="C22" s="18" t="s">
        <v>418</v>
      </c>
    </row>
    <row r="23" spans="2:3" ht="12.75">
      <c r="B23" s="15" t="s">
        <v>9</v>
      </c>
      <c r="C23" s="16" t="s">
        <v>405</v>
      </c>
    </row>
    <row r="24" spans="2:3" ht="12.75">
      <c r="B24" s="15" t="s">
        <v>18</v>
      </c>
      <c r="C24" s="16" t="s">
        <v>427</v>
      </c>
    </row>
    <row r="25" spans="2:3" ht="12.75">
      <c r="B25" s="15" t="s">
        <v>10</v>
      </c>
      <c r="C25" s="34" t="s">
        <v>420</v>
      </c>
    </row>
    <row r="26" spans="2:3" ht="12.75">
      <c r="B26" s="15" t="s">
        <v>13</v>
      </c>
      <c r="C26" s="16" t="s">
        <v>437</v>
      </c>
    </row>
    <row r="27" spans="2:3" ht="12.75">
      <c r="B27" s="15" t="s">
        <v>49</v>
      </c>
      <c r="C27" s="34" t="s">
        <v>429</v>
      </c>
    </row>
    <row r="28" spans="2:3" ht="12.75">
      <c r="B28" s="15" t="s">
        <v>26</v>
      </c>
      <c r="C28" s="16" t="s">
        <v>436</v>
      </c>
    </row>
    <row r="29" spans="2:3" ht="12.75">
      <c r="B29" s="15" t="s">
        <v>45</v>
      </c>
      <c r="C29" s="30" t="s">
        <v>422</v>
      </c>
    </row>
    <row r="30" spans="2:3" ht="12.75">
      <c r="B30" s="15" t="s">
        <v>35</v>
      </c>
      <c r="C30" s="34" t="s">
        <v>434</v>
      </c>
    </row>
    <row r="31" spans="2:4" ht="12.75">
      <c r="B31" s="15" t="s">
        <v>20</v>
      </c>
      <c r="C31" s="34" t="s">
        <v>417</v>
      </c>
      <c r="D31" s="4"/>
    </row>
    <row r="32" spans="2:3" ht="12.75">
      <c r="B32" s="15" t="s">
        <v>68</v>
      </c>
      <c r="C32" s="16" t="s">
        <v>421</v>
      </c>
    </row>
    <row r="33" spans="2:3" ht="12.75">
      <c r="B33" s="15" t="s">
        <v>59</v>
      </c>
      <c r="C33" s="18" t="s">
        <v>440</v>
      </c>
    </row>
    <row r="34" spans="2:3" ht="12.75">
      <c r="B34" s="15" t="s">
        <v>34</v>
      </c>
      <c r="C34" s="16" t="s">
        <v>401</v>
      </c>
    </row>
    <row r="35" spans="2:3" ht="12.75">
      <c r="B35" s="15" t="s">
        <v>19</v>
      </c>
      <c r="C35" s="16" t="s">
        <v>412</v>
      </c>
    </row>
    <row r="36" spans="2:3" ht="12.75">
      <c r="B36" s="15" t="s">
        <v>72</v>
      </c>
      <c r="C36" s="16" t="s">
        <v>413</v>
      </c>
    </row>
    <row r="37" spans="2:3" ht="12.75">
      <c r="B37" s="15" t="s">
        <v>17</v>
      </c>
      <c r="C37" s="16" t="s">
        <v>433</v>
      </c>
    </row>
    <row r="38" spans="2:3" ht="12.75">
      <c r="B38" s="15" t="s">
        <v>70</v>
      </c>
      <c r="C38" s="34" t="s">
        <v>439</v>
      </c>
    </row>
    <row r="39" spans="2:3" ht="12.75">
      <c r="B39" s="15" t="s">
        <v>22</v>
      </c>
      <c r="C39" s="16" t="s">
        <v>415</v>
      </c>
    </row>
    <row r="40" spans="2:3" ht="12.75">
      <c r="B40" s="15" t="s">
        <v>67</v>
      </c>
      <c r="C40" s="30" t="s">
        <v>424</v>
      </c>
    </row>
    <row r="41" spans="2:3" ht="12.75">
      <c r="B41" s="15" t="s">
        <v>32</v>
      </c>
      <c r="C41" s="16" t="s">
        <v>407</v>
      </c>
    </row>
    <row r="42" spans="2:3" ht="12.75">
      <c r="B42" s="15" t="s">
        <v>74</v>
      </c>
      <c r="C42" s="16" t="s">
        <v>404</v>
      </c>
    </row>
    <row r="43" spans="2:3" ht="12.75">
      <c r="B43" s="15" t="s">
        <v>52</v>
      </c>
      <c r="C43" s="16" t="s">
        <v>403</v>
      </c>
    </row>
    <row r="44" spans="2:3" ht="12.75">
      <c r="B44" s="15"/>
      <c r="C44" s="16"/>
    </row>
    <row r="45" spans="2:3" ht="12.75">
      <c r="B45" s="15"/>
      <c r="C45" s="16"/>
    </row>
    <row r="46" spans="2:3" ht="12.75">
      <c r="B46" s="15"/>
      <c r="C46" s="34"/>
    </row>
    <row r="47" spans="2:3" ht="12.75">
      <c r="B47" s="15"/>
      <c r="C47" s="16"/>
    </row>
    <row r="48" spans="2:3" ht="12.75">
      <c r="B48" s="15"/>
      <c r="C48" s="16"/>
    </row>
    <row r="49" spans="2:3" ht="12.75">
      <c r="B49" s="15"/>
      <c r="C49" s="16"/>
    </row>
    <row r="50" spans="2:3" ht="12.75">
      <c r="B50" s="15"/>
      <c r="C50" s="16"/>
    </row>
    <row r="51" spans="2:3" ht="12.75">
      <c r="B51" s="15"/>
      <c r="C51" s="3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8">
    <tabColor rgb="FF0070C0"/>
  </sheetPr>
  <dimension ref="A1:L45"/>
  <sheetViews>
    <sheetView tabSelected="1" zoomScale="90" zoomScaleNormal="90" zoomScalePageLayoutView="0" workbookViewId="0" topLeftCell="A1">
      <pane ySplit="2" topLeftCell="BM3" activePane="bottomLeft" state="frozen"/>
      <selection pane="topLeft" activeCell="E27" sqref="E27"/>
      <selection pane="bottomLeft" activeCell="V42" sqref="V42"/>
    </sheetView>
  </sheetViews>
  <sheetFormatPr defaultColWidth="9.140625" defaultRowHeight="12.75"/>
  <cols>
    <col min="1" max="1" width="16.140625" style="5" bestFit="1" customWidth="1"/>
    <col min="2" max="11" width="3.851562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93.75">
      <c r="A1" s="79">
        <v>42</v>
      </c>
      <c r="B1" s="13" t="s">
        <v>171</v>
      </c>
      <c r="C1" s="13" t="s">
        <v>172</v>
      </c>
      <c r="D1" s="13" t="s">
        <v>173</v>
      </c>
      <c r="E1" s="13" t="s">
        <v>174</v>
      </c>
      <c r="F1" s="13" t="s">
        <v>175</v>
      </c>
      <c r="G1" s="13" t="s">
        <v>176</v>
      </c>
      <c r="H1" s="13" t="s">
        <v>177</v>
      </c>
      <c r="I1" s="13" t="s">
        <v>178</v>
      </c>
      <c r="J1" s="13" t="s">
        <v>179</v>
      </c>
      <c r="K1" s="13" t="s">
        <v>180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39</v>
      </c>
      <c r="C3" s="21" t="s">
        <v>37</v>
      </c>
      <c r="D3" s="21" t="s">
        <v>37</v>
      </c>
      <c r="E3" s="21" t="s">
        <v>42</v>
      </c>
      <c r="F3" s="21" t="s">
        <v>37</v>
      </c>
      <c r="G3" s="21" t="s">
        <v>39</v>
      </c>
      <c r="H3" s="21" t="s">
        <v>37</v>
      </c>
      <c r="I3" s="21" t="s">
        <v>37</v>
      </c>
      <c r="J3" s="21" t="s">
        <v>37</v>
      </c>
      <c r="K3" s="21" t="s">
        <v>39</v>
      </c>
      <c r="L3" s="6">
        <v>0</v>
      </c>
    </row>
    <row r="4" spans="1:12" ht="12.75">
      <c r="A4" s="20" t="s">
        <v>75</v>
      </c>
      <c r="B4" s="21" t="s">
        <v>42</v>
      </c>
      <c r="C4" s="21" t="s">
        <v>41</v>
      </c>
      <c r="D4" s="21" t="s">
        <v>37</v>
      </c>
      <c r="E4" s="21" t="s">
        <v>39</v>
      </c>
      <c r="F4" s="21" t="s">
        <v>37</v>
      </c>
      <c r="G4" s="21" t="s">
        <v>37</v>
      </c>
      <c r="H4" s="21" t="s">
        <v>37</v>
      </c>
      <c r="I4" s="21" t="s">
        <v>40</v>
      </c>
      <c r="J4" s="21" t="s">
        <v>41</v>
      </c>
      <c r="K4" s="21" t="s">
        <v>40</v>
      </c>
      <c r="L4" s="6">
        <v>0</v>
      </c>
    </row>
    <row r="5" spans="1:12" ht="12.75">
      <c r="A5" s="20" t="s">
        <v>28</v>
      </c>
      <c r="B5" s="21" t="s">
        <v>39</v>
      </c>
      <c r="C5" s="21" t="s">
        <v>41</v>
      </c>
      <c r="D5" s="21" t="s">
        <v>41</v>
      </c>
      <c r="E5" s="21" t="s">
        <v>42</v>
      </c>
      <c r="F5" s="21" t="s">
        <v>37</v>
      </c>
      <c r="G5" s="21" t="s">
        <v>37</v>
      </c>
      <c r="H5" s="21" t="s">
        <v>41</v>
      </c>
      <c r="I5" s="21" t="s">
        <v>40</v>
      </c>
      <c r="J5" s="21" t="s">
        <v>41</v>
      </c>
      <c r="K5" s="21" t="s">
        <v>42</v>
      </c>
      <c r="L5" s="6">
        <v>0</v>
      </c>
    </row>
    <row r="6" spans="1:12" ht="12.75">
      <c r="A6" s="20" t="s">
        <v>33</v>
      </c>
      <c r="B6" s="21" t="s">
        <v>69</v>
      </c>
      <c r="C6" s="21" t="s">
        <v>38</v>
      </c>
      <c r="D6" s="21" t="s">
        <v>41</v>
      </c>
      <c r="E6" s="21" t="s">
        <v>40</v>
      </c>
      <c r="F6" s="21" t="s">
        <v>60</v>
      </c>
      <c r="G6" s="21" t="s">
        <v>37</v>
      </c>
      <c r="H6" s="21" t="s">
        <v>37</v>
      </c>
      <c r="I6" s="21" t="s">
        <v>37</v>
      </c>
      <c r="J6" s="21" t="s">
        <v>51</v>
      </c>
      <c r="K6" s="21" t="s">
        <v>38</v>
      </c>
      <c r="L6" s="6">
        <v>0</v>
      </c>
    </row>
    <row r="7" spans="1:12" ht="12.75">
      <c r="A7" s="20" t="s">
        <v>12</v>
      </c>
      <c r="B7" s="21" t="s">
        <v>39</v>
      </c>
      <c r="C7" s="21" t="s">
        <v>37</v>
      </c>
      <c r="D7" s="21" t="s">
        <v>37</v>
      </c>
      <c r="E7" s="21" t="s">
        <v>39</v>
      </c>
      <c r="F7" s="21" t="s">
        <v>41</v>
      </c>
      <c r="G7" s="21" t="s">
        <v>42</v>
      </c>
      <c r="H7" s="21" t="s">
        <v>41</v>
      </c>
      <c r="I7" s="21" t="s">
        <v>40</v>
      </c>
      <c r="J7" s="21" t="s">
        <v>41</v>
      </c>
      <c r="K7" s="21" t="s">
        <v>40</v>
      </c>
      <c r="L7" s="6">
        <v>0</v>
      </c>
    </row>
    <row r="8" spans="1:12" ht="12.75">
      <c r="A8" s="20" t="s">
        <v>46</v>
      </c>
      <c r="B8" s="21" t="s">
        <v>69</v>
      </c>
      <c r="C8" s="21" t="s">
        <v>41</v>
      </c>
      <c r="D8" s="21" t="s">
        <v>38</v>
      </c>
      <c r="E8" s="21" t="s">
        <v>43</v>
      </c>
      <c r="F8" s="21" t="s">
        <v>41</v>
      </c>
      <c r="G8" s="21" t="s">
        <v>37</v>
      </c>
      <c r="H8" s="21" t="s">
        <v>38</v>
      </c>
      <c r="I8" s="21" t="s">
        <v>37</v>
      </c>
      <c r="J8" s="21" t="s">
        <v>41</v>
      </c>
      <c r="K8" s="21" t="s">
        <v>40</v>
      </c>
      <c r="L8" s="6">
        <v>0</v>
      </c>
    </row>
    <row r="9" spans="1:12" ht="12.75">
      <c r="A9" s="20" t="s">
        <v>73</v>
      </c>
      <c r="B9" s="21" t="s">
        <v>39</v>
      </c>
      <c r="C9" s="21" t="s">
        <v>38</v>
      </c>
      <c r="D9" s="21" t="s">
        <v>38</v>
      </c>
      <c r="E9" s="21" t="s">
        <v>42</v>
      </c>
      <c r="F9" s="21" t="s">
        <v>85</v>
      </c>
      <c r="G9" s="21" t="s">
        <v>42</v>
      </c>
      <c r="H9" s="21" t="s">
        <v>38</v>
      </c>
      <c r="I9" s="21" t="s">
        <v>38</v>
      </c>
      <c r="J9" s="21" t="s">
        <v>60</v>
      </c>
      <c r="K9" s="21" t="s">
        <v>40</v>
      </c>
      <c r="L9" s="6">
        <v>0</v>
      </c>
    </row>
    <row r="10" spans="1:12" ht="12.75">
      <c r="A10" s="20" t="s">
        <v>25</v>
      </c>
      <c r="B10" s="21" t="s">
        <v>39</v>
      </c>
      <c r="C10" s="21" t="s">
        <v>37</v>
      </c>
      <c r="D10" s="21" t="s">
        <v>37</v>
      </c>
      <c r="E10" s="21" t="s">
        <v>42</v>
      </c>
      <c r="F10" s="21" t="s">
        <v>41</v>
      </c>
      <c r="G10" s="21" t="s">
        <v>40</v>
      </c>
      <c r="H10" s="21" t="s">
        <v>38</v>
      </c>
      <c r="I10" s="21" t="s">
        <v>40</v>
      </c>
      <c r="J10" s="21" t="s">
        <v>41</v>
      </c>
      <c r="K10" s="21" t="s">
        <v>39</v>
      </c>
      <c r="L10" s="6">
        <v>0</v>
      </c>
    </row>
    <row r="11" spans="1:12" ht="12.75">
      <c r="A11" s="20" t="s">
        <v>30</v>
      </c>
      <c r="B11" s="21" t="s">
        <v>42</v>
      </c>
      <c r="C11" s="21" t="s">
        <v>41</v>
      </c>
      <c r="D11" s="21" t="s">
        <v>38</v>
      </c>
      <c r="E11" s="21" t="s">
        <v>69</v>
      </c>
      <c r="F11" s="21" t="s">
        <v>60</v>
      </c>
      <c r="G11" s="21" t="s">
        <v>39</v>
      </c>
      <c r="H11" s="21" t="s">
        <v>41</v>
      </c>
      <c r="I11" s="21" t="s">
        <v>40</v>
      </c>
      <c r="J11" s="21" t="s">
        <v>41</v>
      </c>
      <c r="K11" s="21" t="s">
        <v>40</v>
      </c>
      <c r="L11" s="6">
        <v>0</v>
      </c>
    </row>
    <row r="12" spans="1:12" ht="12.75">
      <c r="A12" s="20" t="s">
        <v>29</v>
      </c>
      <c r="B12" s="21" t="s">
        <v>42</v>
      </c>
      <c r="C12" s="21" t="s">
        <v>37</v>
      </c>
      <c r="D12" s="21" t="s">
        <v>38</v>
      </c>
      <c r="E12" s="21" t="s">
        <v>39</v>
      </c>
      <c r="F12" s="21" t="s">
        <v>60</v>
      </c>
      <c r="G12" s="21" t="s">
        <v>40</v>
      </c>
      <c r="H12" s="21" t="s">
        <v>41</v>
      </c>
      <c r="I12" s="21" t="s">
        <v>37</v>
      </c>
      <c r="J12" s="21" t="s">
        <v>60</v>
      </c>
      <c r="K12" s="21" t="s">
        <v>39</v>
      </c>
      <c r="L12" s="6">
        <v>0</v>
      </c>
    </row>
    <row r="13" spans="1:12" ht="12.75">
      <c r="A13" s="20" t="s">
        <v>23</v>
      </c>
      <c r="B13" s="21" t="s">
        <v>39</v>
      </c>
      <c r="C13" s="21" t="s">
        <v>41</v>
      </c>
      <c r="D13" s="21" t="s">
        <v>41</v>
      </c>
      <c r="E13" s="21" t="s">
        <v>42</v>
      </c>
      <c r="F13" s="21" t="s">
        <v>41</v>
      </c>
      <c r="G13" s="21" t="s">
        <v>40</v>
      </c>
      <c r="H13" s="21" t="s">
        <v>41</v>
      </c>
      <c r="I13" s="21" t="s">
        <v>40</v>
      </c>
      <c r="J13" s="21" t="s">
        <v>51</v>
      </c>
      <c r="K13" s="21" t="s">
        <v>40</v>
      </c>
      <c r="L13" s="6">
        <v>0</v>
      </c>
    </row>
    <row r="14" spans="1:12" ht="12.75">
      <c r="A14" s="20" t="s">
        <v>11</v>
      </c>
      <c r="B14" s="21" t="s">
        <v>42</v>
      </c>
      <c r="C14" s="21" t="s">
        <v>38</v>
      </c>
      <c r="D14" s="21" t="s">
        <v>38</v>
      </c>
      <c r="E14" s="21" t="s">
        <v>42</v>
      </c>
      <c r="F14" s="21" t="s">
        <v>38</v>
      </c>
      <c r="G14" s="21" t="s">
        <v>42</v>
      </c>
      <c r="H14" s="21" t="s">
        <v>38</v>
      </c>
      <c r="I14" s="21" t="s">
        <v>40</v>
      </c>
      <c r="J14" s="21" t="s">
        <v>38</v>
      </c>
      <c r="K14" s="21" t="s">
        <v>40</v>
      </c>
      <c r="L14" s="6">
        <v>0</v>
      </c>
    </row>
    <row r="15" spans="1:12" ht="12.75">
      <c r="A15" s="20" t="s">
        <v>76</v>
      </c>
      <c r="B15" s="21" t="s">
        <v>42</v>
      </c>
      <c r="C15" s="21" t="s">
        <v>38</v>
      </c>
      <c r="D15" s="21" t="s">
        <v>41</v>
      </c>
      <c r="E15" s="21" t="s">
        <v>42</v>
      </c>
      <c r="F15" s="21" t="s">
        <v>37</v>
      </c>
      <c r="G15" s="21" t="s">
        <v>42</v>
      </c>
      <c r="H15" s="21" t="s">
        <v>41</v>
      </c>
      <c r="I15" s="21" t="s">
        <v>41</v>
      </c>
      <c r="J15" s="21" t="s">
        <v>60</v>
      </c>
      <c r="K15" s="21" t="s">
        <v>40</v>
      </c>
      <c r="L15" s="6">
        <v>0</v>
      </c>
    </row>
    <row r="16" spans="1:12" ht="12.75">
      <c r="A16" s="20" t="s">
        <v>66</v>
      </c>
      <c r="B16" s="21" t="s">
        <v>39</v>
      </c>
      <c r="C16" s="21" t="s">
        <v>38</v>
      </c>
      <c r="D16" s="21" t="s">
        <v>40</v>
      </c>
      <c r="E16" s="21" t="s">
        <v>39</v>
      </c>
      <c r="F16" s="21" t="s">
        <v>60</v>
      </c>
      <c r="G16" s="21" t="s">
        <v>39</v>
      </c>
      <c r="H16" s="21" t="s">
        <v>41</v>
      </c>
      <c r="I16" s="21" t="s">
        <v>37</v>
      </c>
      <c r="J16" s="21" t="s">
        <v>41</v>
      </c>
      <c r="K16" s="21" t="s">
        <v>40</v>
      </c>
      <c r="L16" s="6">
        <v>0</v>
      </c>
    </row>
    <row r="17" spans="1:12" ht="12.75">
      <c r="A17" s="20" t="s">
        <v>232</v>
      </c>
      <c r="B17" s="21" t="s">
        <v>42</v>
      </c>
      <c r="C17" s="21" t="s">
        <v>41</v>
      </c>
      <c r="D17" s="21" t="s">
        <v>40</v>
      </c>
      <c r="E17" s="21" t="s">
        <v>69</v>
      </c>
      <c r="F17" s="21" t="s">
        <v>38</v>
      </c>
      <c r="G17" s="21" t="s">
        <v>40</v>
      </c>
      <c r="H17" s="21" t="s">
        <v>41</v>
      </c>
      <c r="I17" s="21" t="s">
        <v>44</v>
      </c>
      <c r="J17" s="21" t="s">
        <v>41</v>
      </c>
      <c r="K17" s="21" t="s">
        <v>39</v>
      </c>
      <c r="L17" s="6">
        <v>0</v>
      </c>
    </row>
    <row r="18" spans="1:12" ht="12.75">
      <c r="A18" s="20" t="s">
        <v>15</v>
      </c>
      <c r="B18" s="21" t="s">
        <v>39</v>
      </c>
      <c r="C18" s="21" t="s">
        <v>41</v>
      </c>
      <c r="D18" s="21" t="s">
        <v>37</v>
      </c>
      <c r="E18" s="21" t="s">
        <v>39</v>
      </c>
      <c r="F18" s="21" t="s">
        <v>38</v>
      </c>
      <c r="G18" s="21" t="s">
        <v>42</v>
      </c>
      <c r="H18" s="21" t="s">
        <v>37</v>
      </c>
      <c r="I18" s="21" t="s">
        <v>37</v>
      </c>
      <c r="J18" s="21" t="s">
        <v>41</v>
      </c>
      <c r="K18" s="21" t="s">
        <v>37</v>
      </c>
      <c r="L18" s="6">
        <v>0</v>
      </c>
    </row>
    <row r="19" spans="1:12" ht="12.75">
      <c r="A19" s="20" t="s">
        <v>64</v>
      </c>
      <c r="B19" s="21" t="s">
        <v>42</v>
      </c>
      <c r="C19" s="21" t="s">
        <v>41</v>
      </c>
      <c r="D19" s="21" t="s">
        <v>38</v>
      </c>
      <c r="E19" s="21" t="s">
        <v>42</v>
      </c>
      <c r="F19" s="21" t="s">
        <v>38</v>
      </c>
      <c r="G19" s="21" t="s">
        <v>40</v>
      </c>
      <c r="H19" s="21" t="s">
        <v>41</v>
      </c>
      <c r="I19" s="21" t="s">
        <v>37</v>
      </c>
      <c r="J19" s="21" t="s">
        <v>51</v>
      </c>
      <c r="K19" s="21" t="s">
        <v>38</v>
      </c>
      <c r="L19" s="6">
        <v>0</v>
      </c>
    </row>
    <row r="20" spans="1:12" ht="12.75">
      <c r="A20" s="20" t="s">
        <v>36</v>
      </c>
      <c r="B20" s="21" t="s">
        <v>42</v>
      </c>
      <c r="C20" s="21" t="s">
        <v>41</v>
      </c>
      <c r="D20" s="21" t="s">
        <v>38</v>
      </c>
      <c r="E20" s="21" t="s">
        <v>42</v>
      </c>
      <c r="F20" s="21" t="s">
        <v>41</v>
      </c>
      <c r="G20" s="21" t="s">
        <v>42</v>
      </c>
      <c r="H20" s="21" t="s">
        <v>41</v>
      </c>
      <c r="I20" s="21" t="s">
        <v>44</v>
      </c>
      <c r="J20" s="21" t="s">
        <v>41</v>
      </c>
      <c r="K20" s="21" t="s">
        <v>42</v>
      </c>
      <c r="L20" s="6">
        <v>0</v>
      </c>
    </row>
    <row r="21" spans="1:12" ht="12.75">
      <c r="A21" s="20" t="s">
        <v>54</v>
      </c>
      <c r="B21" s="21" t="s">
        <v>39</v>
      </c>
      <c r="C21" s="21" t="s">
        <v>38</v>
      </c>
      <c r="D21" s="21" t="s">
        <v>37</v>
      </c>
      <c r="E21" s="21" t="s">
        <v>39</v>
      </c>
      <c r="F21" s="21" t="s">
        <v>37</v>
      </c>
      <c r="G21" s="21" t="s">
        <v>38</v>
      </c>
      <c r="H21" s="21" t="s">
        <v>37</v>
      </c>
      <c r="I21" s="21" t="s">
        <v>40</v>
      </c>
      <c r="J21" s="21" t="s">
        <v>41</v>
      </c>
      <c r="K21" s="21" t="s">
        <v>40</v>
      </c>
      <c r="L21" s="6">
        <v>0</v>
      </c>
    </row>
    <row r="22" spans="1:12" ht="12.75">
      <c r="A22" s="20" t="s">
        <v>14</v>
      </c>
      <c r="B22" s="21" t="s">
        <v>40</v>
      </c>
      <c r="C22" s="21" t="s">
        <v>41</v>
      </c>
      <c r="D22" s="21" t="s">
        <v>41</v>
      </c>
      <c r="E22" s="21" t="s">
        <v>42</v>
      </c>
      <c r="F22" s="21" t="s">
        <v>38</v>
      </c>
      <c r="G22" s="21" t="s">
        <v>37</v>
      </c>
      <c r="H22" s="21" t="s">
        <v>38</v>
      </c>
      <c r="I22" s="21" t="s">
        <v>37</v>
      </c>
      <c r="J22" s="21" t="s">
        <v>41</v>
      </c>
      <c r="K22" s="21" t="s">
        <v>40</v>
      </c>
      <c r="L22" s="6">
        <v>0</v>
      </c>
    </row>
    <row r="23" spans="1:12" ht="12.75">
      <c r="A23" s="20" t="s">
        <v>83</v>
      </c>
      <c r="B23" s="21" t="s">
        <v>69</v>
      </c>
      <c r="C23" s="21" t="s">
        <v>41</v>
      </c>
      <c r="D23" s="21" t="s">
        <v>41</v>
      </c>
      <c r="E23" s="21" t="s">
        <v>69</v>
      </c>
      <c r="F23" s="21" t="s">
        <v>38</v>
      </c>
      <c r="G23" s="21" t="s">
        <v>39</v>
      </c>
      <c r="H23" s="21" t="s">
        <v>41</v>
      </c>
      <c r="I23" s="21" t="s">
        <v>37</v>
      </c>
      <c r="J23" s="21" t="s">
        <v>51</v>
      </c>
      <c r="K23" s="21" t="s">
        <v>40</v>
      </c>
      <c r="L23" s="6">
        <v>0</v>
      </c>
    </row>
    <row r="24" spans="1:12" ht="12.75">
      <c r="A24" s="20" t="s">
        <v>9</v>
      </c>
      <c r="B24" s="21" t="s">
        <v>42</v>
      </c>
      <c r="C24" s="21" t="s">
        <v>41</v>
      </c>
      <c r="D24" s="21" t="s">
        <v>38</v>
      </c>
      <c r="E24" s="21" t="s">
        <v>42</v>
      </c>
      <c r="F24" s="21" t="s">
        <v>41</v>
      </c>
      <c r="G24" s="21" t="s">
        <v>37</v>
      </c>
      <c r="H24" s="21" t="s">
        <v>38</v>
      </c>
      <c r="I24" s="21" t="s">
        <v>37</v>
      </c>
      <c r="J24" s="21" t="s">
        <v>41</v>
      </c>
      <c r="K24" s="21" t="s">
        <v>37</v>
      </c>
      <c r="L24" s="6">
        <v>0</v>
      </c>
    </row>
    <row r="25" spans="1:12" ht="12.75">
      <c r="A25" s="20" t="s">
        <v>18</v>
      </c>
      <c r="B25" s="21" t="s">
        <v>42</v>
      </c>
      <c r="C25" s="21" t="s">
        <v>41</v>
      </c>
      <c r="D25" s="21" t="s">
        <v>38</v>
      </c>
      <c r="E25" s="21" t="s">
        <v>43</v>
      </c>
      <c r="F25" s="21" t="s">
        <v>38</v>
      </c>
      <c r="G25" s="21" t="s">
        <v>40</v>
      </c>
      <c r="H25" s="21" t="s">
        <v>38</v>
      </c>
      <c r="I25" s="21" t="s">
        <v>41</v>
      </c>
      <c r="J25" s="21" t="s">
        <v>41</v>
      </c>
      <c r="K25" s="21" t="s">
        <v>38</v>
      </c>
      <c r="L25" s="6">
        <v>0</v>
      </c>
    </row>
    <row r="26" spans="1:12" ht="12.75">
      <c r="A26" s="20" t="s">
        <v>10</v>
      </c>
      <c r="B26" s="21" t="s">
        <v>42</v>
      </c>
      <c r="C26" s="21" t="s">
        <v>41</v>
      </c>
      <c r="D26" s="21" t="s">
        <v>38</v>
      </c>
      <c r="E26" s="21" t="s">
        <v>39</v>
      </c>
      <c r="F26" s="21" t="s">
        <v>60</v>
      </c>
      <c r="G26" s="21" t="s">
        <v>40</v>
      </c>
      <c r="H26" s="21" t="s">
        <v>41</v>
      </c>
      <c r="I26" s="21" t="s">
        <v>37</v>
      </c>
      <c r="J26" s="21" t="s">
        <v>41</v>
      </c>
      <c r="K26" s="21" t="s">
        <v>40</v>
      </c>
      <c r="L26" s="6">
        <v>0</v>
      </c>
    </row>
    <row r="27" spans="1:12" ht="12.75">
      <c r="A27" s="20" t="s">
        <v>13</v>
      </c>
      <c r="B27" s="21" t="s">
        <v>42</v>
      </c>
      <c r="C27" s="21" t="s">
        <v>41</v>
      </c>
      <c r="D27" s="21" t="s">
        <v>37</v>
      </c>
      <c r="E27" s="21" t="s">
        <v>43</v>
      </c>
      <c r="F27" s="21" t="s">
        <v>41</v>
      </c>
      <c r="G27" s="21" t="s">
        <v>38</v>
      </c>
      <c r="H27" s="21" t="s">
        <v>41</v>
      </c>
      <c r="I27" s="21" t="s">
        <v>40</v>
      </c>
      <c r="J27" s="21" t="s">
        <v>51</v>
      </c>
      <c r="K27" s="21" t="s">
        <v>40</v>
      </c>
      <c r="L27" s="6">
        <v>0</v>
      </c>
    </row>
    <row r="28" spans="1:12" ht="12.75">
      <c r="A28" s="20" t="s">
        <v>49</v>
      </c>
      <c r="B28" s="21" t="s">
        <v>42</v>
      </c>
      <c r="C28" s="21" t="s">
        <v>41</v>
      </c>
      <c r="D28" s="21" t="s">
        <v>37</v>
      </c>
      <c r="E28" s="21" t="s">
        <v>69</v>
      </c>
      <c r="F28" s="21" t="s">
        <v>38</v>
      </c>
      <c r="G28" s="21" t="s">
        <v>69</v>
      </c>
      <c r="H28" s="21" t="s">
        <v>37</v>
      </c>
      <c r="I28" s="21" t="s">
        <v>37</v>
      </c>
      <c r="J28" s="21" t="s">
        <v>41</v>
      </c>
      <c r="K28" s="21" t="s">
        <v>39</v>
      </c>
      <c r="L28" s="6">
        <v>0</v>
      </c>
    </row>
    <row r="29" spans="1:12" ht="12.75">
      <c r="A29" s="20" t="s">
        <v>26</v>
      </c>
      <c r="B29" s="21" t="s">
        <v>42</v>
      </c>
      <c r="C29" s="21" t="s">
        <v>41</v>
      </c>
      <c r="D29" s="21" t="s">
        <v>41</v>
      </c>
      <c r="E29" s="21" t="s">
        <v>42</v>
      </c>
      <c r="F29" s="21" t="s">
        <v>51</v>
      </c>
      <c r="G29" s="21" t="s">
        <v>38</v>
      </c>
      <c r="H29" s="21" t="s">
        <v>41</v>
      </c>
      <c r="I29" s="21" t="s">
        <v>37</v>
      </c>
      <c r="J29" s="21" t="s">
        <v>41</v>
      </c>
      <c r="K29" s="21" t="s">
        <v>38</v>
      </c>
      <c r="L29" s="6">
        <v>0</v>
      </c>
    </row>
    <row r="30" spans="1:12" ht="12.75">
      <c r="A30" s="20" t="s">
        <v>45</v>
      </c>
      <c r="B30" s="21" t="s">
        <v>42</v>
      </c>
      <c r="C30" s="21" t="s">
        <v>41</v>
      </c>
      <c r="D30" s="21" t="s">
        <v>38</v>
      </c>
      <c r="E30" s="21" t="s">
        <v>39</v>
      </c>
      <c r="F30" s="21" t="s">
        <v>37</v>
      </c>
      <c r="G30" s="21" t="s">
        <v>37</v>
      </c>
      <c r="H30" s="21" t="s">
        <v>41</v>
      </c>
      <c r="I30" s="21" t="s">
        <v>38</v>
      </c>
      <c r="J30" s="21" t="s">
        <v>41</v>
      </c>
      <c r="K30" s="21" t="s">
        <v>38</v>
      </c>
      <c r="L30" s="6">
        <v>0</v>
      </c>
    </row>
    <row r="31" spans="1:12" ht="12.75">
      <c r="A31" s="20" t="s">
        <v>35</v>
      </c>
      <c r="B31" s="21" t="s">
        <v>42</v>
      </c>
      <c r="C31" s="21" t="s">
        <v>41</v>
      </c>
      <c r="D31" s="21" t="s">
        <v>37</v>
      </c>
      <c r="E31" s="21" t="s">
        <v>39</v>
      </c>
      <c r="F31" s="21" t="s">
        <v>38</v>
      </c>
      <c r="G31" s="21" t="s">
        <v>69</v>
      </c>
      <c r="H31" s="21" t="s">
        <v>38</v>
      </c>
      <c r="I31" s="21" t="s">
        <v>40</v>
      </c>
      <c r="J31" s="21" t="s">
        <v>41</v>
      </c>
      <c r="K31" s="21" t="s">
        <v>37</v>
      </c>
      <c r="L31" s="6">
        <v>0</v>
      </c>
    </row>
    <row r="32" spans="1:12" ht="12.75">
      <c r="A32" s="20" t="s">
        <v>20</v>
      </c>
      <c r="B32" s="21" t="s">
        <v>39</v>
      </c>
      <c r="C32" s="21" t="s">
        <v>41</v>
      </c>
      <c r="D32" s="21" t="s">
        <v>40</v>
      </c>
      <c r="E32" s="21" t="s">
        <v>42</v>
      </c>
      <c r="F32" s="21" t="s">
        <v>41</v>
      </c>
      <c r="G32" s="21" t="s">
        <v>42</v>
      </c>
      <c r="H32" s="21" t="s">
        <v>37</v>
      </c>
      <c r="I32" s="21" t="s">
        <v>39</v>
      </c>
      <c r="J32" s="21" t="s">
        <v>41</v>
      </c>
      <c r="K32" s="21" t="s">
        <v>42</v>
      </c>
      <c r="L32" s="6">
        <v>0</v>
      </c>
    </row>
    <row r="33" spans="1:12" ht="12.75">
      <c r="A33" s="20" t="s">
        <v>68</v>
      </c>
      <c r="B33" s="21" t="s">
        <v>40</v>
      </c>
      <c r="C33" s="21" t="s">
        <v>40</v>
      </c>
      <c r="D33" s="21" t="s">
        <v>40</v>
      </c>
      <c r="E33" s="21" t="s">
        <v>42</v>
      </c>
      <c r="F33" s="21" t="s">
        <v>38</v>
      </c>
      <c r="G33" s="21" t="s">
        <v>40</v>
      </c>
      <c r="H33" s="21" t="s">
        <v>38</v>
      </c>
      <c r="I33" s="21" t="s">
        <v>40</v>
      </c>
      <c r="J33" s="21" t="s">
        <v>60</v>
      </c>
      <c r="K33" s="21" t="s">
        <v>38</v>
      </c>
      <c r="L33" s="6">
        <v>0</v>
      </c>
    </row>
    <row r="34" spans="1:12" ht="12.75">
      <c r="A34" s="20" t="s">
        <v>59</v>
      </c>
      <c r="B34" s="21" t="s">
        <v>37</v>
      </c>
      <c r="C34" s="21" t="s">
        <v>41</v>
      </c>
      <c r="D34" s="21" t="s">
        <v>60</v>
      </c>
      <c r="E34" s="21" t="s">
        <v>40</v>
      </c>
      <c r="F34" s="21" t="s">
        <v>37</v>
      </c>
      <c r="G34" s="21" t="s">
        <v>37</v>
      </c>
      <c r="H34" s="21" t="s">
        <v>38</v>
      </c>
      <c r="I34" s="21" t="s">
        <v>37</v>
      </c>
      <c r="J34" s="21" t="s">
        <v>41</v>
      </c>
      <c r="K34" s="21" t="s">
        <v>40</v>
      </c>
      <c r="L34" s="6">
        <v>0</v>
      </c>
    </row>
    <row r="35" spans="1:12" ht="12.75">
      <c r="A35" s="20" t="s">
        <v>34</v>
      </c>
      <c r="B35" s="21" t="s">
        <v>39</v>
      </c>
      <c r="C35" s="21" t="s">
        <v>37</v>
      </c>
      <c r="D35" s="21" t="s">
        <v>37</v>
      </c>
      <c r="E35" s="21" t="s">
        <v>39</v>
      </c>
      <c r="F35" s="21" t="s">
        <v>37</v>
      </c>
      <c r="G35" s="21" t="s">
        <v>37</v>
      </c>
      <c r="H35" s="21" t="s">
        <v>37</v>
      </c>
      <c r="I35" s="21" t="s">
        <v>37</v>
      </c>
      <c r="J35" s="21" t="s">
        <v>41</v>
      </c>
      <c r="K35" s="21" t="s">
        <v>37</v>
      </c>
      <c r="L35" s="6">
        <v>0</v>
      </c>
    </row>
    <row r="36" spans="1:12" ht="12.75">
      <c r="A36" s="20" t="s">
        <v>19</v>
      </c>
      <c r="B36" s="21" t="s">
        <v>42</v>
      </c>
      <c r="C36" s="21" t="s">
        <v>41</v>
      </c>
      <c r="D36" s="21" t="s">
        <v>40</v>
      </c>
      <c r="E36" s="21" t="s">
        <v>69</v>
      </c>
      <c r="F36" s="21" t="s">
        <v>38</v>
      </c>
      <c r="G36" s="21" t="s">
        <v>40</v>
      </c>
      <c r="H36" s="21" t="s">
        <v>41</v>
      </c>
      <c r="I36" s="21" t="s">
        <v>40</v>
      </c>
      <c r="J36" s="21" t="s">
        <v>41</v>
      </c>
      <c r="K36" s="21" t="s">
        <v>42</v>
      </c>
      <c r="L36" s="6">
        <v>0</v>
      </c>
    </row>
    <row r="37" spans="1:12" ht="12.75">
      <c r="A37" s="20" t="s">
        <v>72</v>
      </c>
      <c r="B37" s="21" t="s">
        <v>39</v>
      </c>
      <c r="C37" s="21" t="s">
        <v>37</v>
      </c>
      <c r="D37" s="21" t="s">
        <v>38</v>
      </c>
      <c r="E37" s="21" t="s">
        <v>39</v>
      </c>
      <c r="F37" s="21" t="s">
        <v>38</v>
      </c>
      <c r="G37" s="21" t="s">
        <v>40</v>
      </c>
      <c r="H37" s="21" t="s">
        <v>41</v>
      </c>
      <c r="I37" s="21" t="s">
        <v>40</v>
      </c>
      <c r="J37" s="21" t="s">
        <v>41</v>
      </c>
      <c r="K37" s="21" t="s">
        <v>40</v>
      </c>
      <c r="L37" s="6">
        <v>0</v>
      </c>
    </row>
    <row r="38" spans="1:12" ht="12.75">
      <c r="A38" s="20" t="s">
        <v>17</v>
      </c>
      <c r="B38" s="21" t="s">
        <v>39</v>
      </c>
      <c r="C38" s="21" t="s">
        <v>41</v>
      </c>
      <c r="D38" s="21" t="s">
        <v>38</v>
      </c>
      <c r="E38" s="21" t="s">
        <v>39</v>
      </c>
      <c r="F38" s="21" t="s">
        <v>41</v>
      </c>
      <c r="G38" s="21" t="s">
        <v>42</v>
      </c>
      <c r="H38" s="21" t="s">
        <v>41</v>
      </c>
      <c r="I38" s="21" t="s">
        <v>40</v>
      </c>
      <c r="J38" s="21" t="s">
        <v>51</v>
      </c>
      <c r="K38" s="21" t="s">
        <v>44</v>
      </c>
      <c r="L38" s="6">
        <v>0</v>
      </c>
    </row>
    <row r="39" spans="1:12" ht="12.75">
      <c r="A39" s="20" t="s">
        <v>70</v>
      </c>
      <c r="B39" s="21" t="s">
        <v>40</v>
      </c>
      <c r="C39" s="21" t="s">
        <v>41</v>
      </c>
      <c r="D39" s="21" t="s">
        <v>37</v>
      </c>
      <c r="E39" s="21" t="s">
        <v>40</v>
      </c>
      <c r="F39" s="21" t="s">
        <v>41</v>
      </c>
      <c r="G39" s="21" t="s">
        <v>44</v>
      </c>
      <c r="H39" s="21" t="s">
        <v>41</v>
      </c>
      <c r="I39" s="21" t="s">
        <v>44</v>
      </c>
      <c r="J39" s="21" t="s">
        <v>38</v>
      </c>
      <c r="K39" s="21" t="s">
        <v>40</v>
      </c>
      <c r="L39" s="6">
        <v>0</v>
      </c>
    </row>
    <row r="40" spans="1:12" ht="12.75">
      <c r="A40" s="20" t="s">
        <v>22</v>
      </c>
      <c r="B40" s="21" t="s">
        <v>39</v>
      </c>
      <c r="C40" s="21" t="s">
        <v>37</v>
      </c>
      <c r="D40" s="21" t="s">
        <v>37</v>
      </c>
      <c r="E40" s="21" t="s">
        <v>39</v>
      </c>
      <c r="F40" s="21" t="s">
        <v>37</v>
      </c>
      <c r="G40" s="21" t="s">
        <v>39</v>
      </c>
      <c r="H40" s="21" t="s">
        <v>37</v>
      </c>
      <c r="I40" s="21" t="s">
        <v>37</v>
      </c>
      <c r="J40" s="21" t="s">
        <v>37</v>
      </c>
      <c r="K40" s="21" t="s">
        <v>37</v>
      </c>
      <c r="L40" s="6">
        <v>0</v>
      </c>
    </row>
    <row r="41" spans="1:12" ht="12.75">
      <c r="A41" s="20" t="s">
        <v>67</v>
      </c>
      <c r="B41" s="21" t="s">
        <v>40</v>
      </c>
      <c r="C41" s="21" t="s">
        <v>38</v>
      </c>
      <c r="D41" s="21" t="s">
        <v>38</v>
      </c>
      <c r="E41" s="21" t="s">
        <v>39</v>
      </c>
      <c r="F41" s="21" t="s">
        <v>37</v>
      </c>
      <c r="G41" s="21" t="s">
        <v>40</v>
      </c>
      <c r="H41" s="21" t="s">
        <v>37</v>
      </c>
      <c r="I41" s="21" t="s">
        <v>40</v>
      </c>
      <c r="J41" s="21" t="s">
        <v>41</v>
      </c>
      <c r="K41" s="21" t="s">
        <v>40</v>
      </c>
      <c r="L41" s="6">
        <v>0</v>
      </c>
    </row>
    <row r="42" spans="1:12" ht="12.75">
      <c r="A42" s="20" t="s">
        <v>32</v>
      </c>
      <c r="B42" s="21" t="s">
        <v>39</v>
      </c>
      <c r="C42" s="21" t="s">
        <v>41</v>
      </c>
      <c r="D42" s="21" t="s">
        <v>38</v>
      </c>
      <c r="E42" s="21" t="s">
        <v>39</v>
      </c>
      <c r="F42" s="21" t="s">
        <v>60</v>
      </c>
      <c r="G42" s="21" t="s">
        <v>42</v>
      </c>
      <c r="H42" s="21" t="s">
        <v>41</v>
      </c>
      <c r="I42" s="21" t="s">
        <v>40</v>
      </c>
      <c r="J42" s="21" t="s">
        <v>41</v>
      </c>
      <c r="K42" s="21" t="s">
        <v>39</v>
      </c>
      <c r="L42" s="6">
        <v>0</v>
      </c>
    </row>
    <row r="43" spans="1:12" ht="12.75">
      <c r="A43" s="20" t="s">
        <v>74</v>
      </c>
      <c r="B43" s="21" t="s">
        <v>39</v>
      </c>
      <c r="C43" s="21" t="s">
        <v>41</v>
      </c>
      <c r="D43" s="21" t="s">
        <v>41</v>
      </c>
      <c r="E43" s="21" t="s">
        <v>42</v>
      </c>
      <c r="F43" s="21" t="s">
        <v>41</v>
      </c>
      <c r="G43" s="21" t="s">
        <v>37</v>
      </c>
      <c r="H43" s="21" t="s">
        <v>41</v>
      </c>
      <c r="I43" s="21" t="s">
        <v>37</v>
      </c>
      <c r="J43" s="21" t="s">
        <v>60</v>
      </c>
      <c r="K43" s="21" t="s">
        <v>40</v>
      </c>
      <c r="L43" s="6">
        <v>0</v>
      </c>
    </row>
    <row r="44" spans="1:12" ht="12.75">
      <c r="A44" s="20" t="s">
        <v>52</v>
      </c>
      <c r="B44" s="21" t="s">
        <v>42</v>
      </c>
      <c r="C44" s="21" t="s">
        <v>41</v>
      </c>
      <c r="D44" s="21" t="s">
        <v>41</v>
      </c>
      <c r="E44" s="21" t="s">
        <v>42</v>
      </c>
      <c r="F44" s="21" t="s">
        <v>41</v>
      </c>
      <c r="G44" s="21" t="s">
        <v>40</v>
      </c>
      <c r="H44" s="21" t="s">
        <v>37</v>
      </c>
      <c r="I44" s="21" t="s">
        <v>37</v>
      </c>
      <c r="J44" s="21" t="s">
        <v>41</v>
      </c>
      <c r="K44" s="21" t="s">
        <v>40</v>
      </c>
      <c r="L44" s="6">
        <v>0</v>
      </c>
    </row>
    <row r="45" ht="12.75">
      <c r="A45" s="80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9">
    <tabColor rgb="FF0070C0"/>
  </sheetPr>
  <dimension ref="B1:R5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7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36"/>
      <c r="P1" s="81" t="s">
        <v>61</v>
      </c>
      <c r="Q1" s="82" t="s">
        <v>62</v>
      </c>
      <c r="R1" s="82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37" t="s">
        <v>8</v>
      </c>
      <c r="H2" s="7"/>
      <c r="I2" s="7"/>
      <c r="J2" s="7"/>
      <c r="K2" s="7"/>
      <c r="L2" s="7"/>
      <c r="P2" s="81"/>
      <c r="Q2" s="82"/>
      <c r="R2" s="82"/>
    </row>
    <row r="3" spans="2:18" ht="12.75">
      <c r="B3" s="8" t="s">
        <v>19</v>
      </c>
      <c r="C3" s="6">
        <v>349</v>
      </c>
      <c r="D3" s="9">
        <v>38</v>
      </c>
      <c r="E3" s="9">
        <v>42</v>
      </c>
      <c r="F3" s="9">
        <v>33</v>
      </c>
      <c r="G3" s="38">
        <v>6</v>
      </c>
      <c r="H3" s="7">
        <v>38</v>
      </c>
      <c r="I3" s="7">
        <v>42</v>
      </c>
      <c r="J3" s="7">
        <v>33</v>
      </c>
      <c r="K3" s="7">
        <v>3800042</v>
      </c>
      <c r="L3" s="7">
        <v>3399993</v>
      </c>
      <c r="P3" s="25">
        <f>F3+E3+D3</f>
        <v>113</v>
      </c>
      <c r="Q3" s="33">
        <f>ROUND(((E3+D3)/P3*100),0)</f>
        <v>71</v>
      </c>
      <c r="R3" s="33">
        <f>ROUND((D3/P3*100),0)</f>
        <v>34</v>
      </c>
    </row>
    <row r="4" spans="2:18" ht="12.75">
      <c r="B4" s="8" t="s">
        <v>54</v>
      </c>
      <c r="C4" s="6">
        <v>334</v>
      </c>
      <c r="D4" s="9">
        <v>40</v>
      </c>
      <c r="E4" s="9">
        <v>25</v>
      </c>
      <c r="F4" s="9">
        <v>59</v>
      </c>
      <c r="G4" s="38">
        <v>39</v>
      </c>
      <c r="H4" s="7">
        <v>40</v>
      </c>
      <c r="I4" s="7">
        <v>25</v>
      </c>
      <c r="J4" s="7">
        <v>59</v>
      </c>
      <c r="K4" s="7">
        <v>4000025</v>
      </c>
      <c r="L4" s="7">
        <v>5999960</v>
      </c>
      <c r="P4" s="25">
        <f aca="true" t="shared" si="0" ref="P4:P53">F4+E4+D4</f>
        <v>124</v>
      </c>
      <c r="Q4" s="33">
        <f aca="true" t="shared" si="1" ref="Q4:Q53">ROUND(((E4+D4)/P4*100),0)</f>
        <v>52</v>
      </c>
      <c r="R4" s="33">
        <f aca="true" t="shared" si="2" ref="R4:R53">ROUND((D4/P4*100),0)</f>
        <v>32</v>
      </c>
    </row>
    <row r="5" spans="2:18" ht="12.75">
      <c r="B5" s="8" t="s">
        <v>52</v>
      </c>
      <c r="C5" s="6">
        <v>319</v>
      </c>
      <c r="D5" s="9">
        <v>28</v>
      </c>
      <c r="E5" s="9">
        <v>43</v>
      </c>
      <c r="F5" s="9">
        <v>50</v>
      </c>
      <c r="G5" s="38">
        <v>40</v>
      </c>
      <c r="H5" s="7">
        <v>28</v>
      </c>
      <c r="I5" s="7">
        <v>43</v>
      </c>
      <c r="J5" s="7">
        <v>50</v>
      </c>
      <c r="K5" s="7">
        <v>2800043</v>
      </c>
      <c r="L5" s="7">
        <v>5099959</v>
      </c>
      <c r="P5" s="25">
        <f t="shared" si="0"/>
        <v>121</v>
      </c>
      <c r="Q5" s="33">
        <f t="shared" si="1"/>
        <v>59</v>
      </c>
      <c r="R5" s="33">
        <f t="shared" si="2"/>
        <v>23</v>
      </c>
    </row>
    <row r="6" spans="2:18" ht="12.75">
      <c r="B6" s="8" t="s">
        <v>34</v>
      </c>
      <c r="C6" s="6">
        <v>318</v>
      </c>
      <c r="D6" s="9">
        <v>32</v>
      </c>
      <c r="E6" s="9">
        <v>35</v>
      </c>
      <c r="F6" s="9">
        <v>53</v>
      </c>
      <c r="G6" s="38">
        <v>24</v>
      </c>
      <c r="H6" s="7">
        <v>32</v>
      </c>
      <c r="I6" s="7">
        <v>35</v>
      </c>
      <c r="J6" s="7">
        <v>53</v>
      </c>
      <c r="K6" s="7">
        <v>3200035</v>
      </c>
      <c r="L6" s="7">
        <v>5399975</v>
      </c>
      <c r="P6" s="25">
        <f t="shared" si="0"/>
        <v>120</v>
      </c>
      <c r="Q6" s="33">
        <f t="shared" si="1"/>
        <v>56</v>
      </c>
      <c r="R6" s="33">
        <f t="shared" si="2"/>
        <v>27</v>
      </c>
    </row>
    <row r="7" spans="2:18" ht="12.75">
      <c r="B7" s="8" t="s">
        <v>18</v>
      </c>
      <c r="C7" s="6">
        <v>317</v>
      </c>
      <c r="D7" s="9">
        <v>31</v>
      </c>
      <c r="E7" s="9">
        <v>39</v>
      </c>
      <c r="F7" s="9">
        <v>45</v>
      </c>
      <c r="G7" s="38">
        <v>18</v>
      </c>
      <c r="H7" s="7">
        <v>31</v>
      </c>
      <c r="I7" s="7">
        <v>39</v>
      </c>
      <c r="J7" s="7">
        <v>45</v>
      </c>
      <c r="K7" s="7">
        <v>3100039</v>
      </c>
      <c r="L7" s="7">
        <v>4599981</v>
      </c>
      <c r="P7" s="25">
        <f t="shared" si="0"/>
        <v>115</v>
      </c>
      <c r="Q7" s="33">
        <f t="shared" si="1"/>
        <v>61</v>
      </c>
      <c r="R7" s="33">
        <f t="shared" si="2"/>
        <v>27</v>
      </c>
    </row>
    <row r="8" spans="2:18" ht="12.75">
      <c r="B8" s="8" t="s">
        <v>25</v>
      </c>
      <c r="C8" s="6">
        <v>311</v>
      </c>
      <c r="D8" s="9">
        <v>29</v>
      </c>
      <c r="E8" s="9">
        <v>38</v>
      </c>
      <c r="F8" s="9">
        <v>52</v>
      </c>
      <c r="G8" s="38">
        <v>3</v>
      </c>
      <c r="H8" s="7">
        <v>29</v>
      </c>
      <c r="I8" s="7">
        <v>38</v>
      </c>
      <c r="J8" s="7">
        <v>52</v>
      </c>
      <c r="K8" s="7">
        <v>2900038</v>
      </c>
      <c r="L8" s="7">
        <v>5299996</v>
      </c>
      <c r="P8" s="25">
        <f t="shared" si="0"/>
        <v>119</v>
      </c>
      <c r="Q8" s="33">
        <f t="shared" si="1"/>
        <v>56</v>
      </c>
      <c r="R8" s="33">
        <f t="shared" si="2"/>
        <v>24</v>
      </c>
    </row>
    <row r="9" spans="2:18" ht="12.75">
      <c r="B9" s="8" t="s">
        <v>21</v>
      </c>
      <c r="C9" s="6">
        <v>309</v>
      </c>
      <c r="D9" s="9">
        <v>29</v>
      </c>
      <c r="E9" s="9">
        <v>34</v>
      </c>
      <c r="F9" s="9">
        <v>62</v>
      </c>
      <c r="G9" s="38">
        <v>13</v>
      </c>
      <c r="H9" s="7">
        <v>29</v>
      </c>
      <c r="I9" s="7">
        <v>34</v>
      </c>
      <c r="J9" s="7">
        <v>62</v>
      </c>
      <c r="K9" s="7">
        <v>2900034</v>
      </c>
      <c r="L9" s="7">
        <v>6299986</v>
      </c>
      <c r="P9" s="25">
        <f t="shared" si="0"/>
        <v>125</v>
      </c>
      <c r="Q9" s="33">
        <f t="shared" si="1"/>
        <v>50</v>
      </c>
      <c r="R9" s="33">
        <f t="shared" si="2"/>
        <v>23</v>
      </c>
    </row>
    <row r="10" spans="2:18" ht="12.75">
      <c r="B10" s="8" t="s">
        <v>11</v>
      </c>
      <c r="C10" s="6">
        <v>306</v>
      </c>
      <c r="D10" s="9">
        <v>22</v>
      </c>
      <c r="E10" s="9">
        <v>49</v>
      </c>
      <c r="F10" s="9">
        <v>49</v>
      </c>
      <c r="G10" s="38">
        <v>12</v>
      </c>
      <c r="H10" s="7">
        <v>22</v>
      </c>
      <c r="I10" s="7">
        <v>49</v>
      </c>
      <c r="J10" s="7">
        <v>49</v>
      </c>
      <c r="K10" s="7">
        <v>2200049</v>
      </c>
      <c r="L10" s="7">
        <v>4999987</v>
      </c>
      <c r="P10" s="25">
        <f t="shared" si="0"/>
        <v>120</v>
      </c>
      <c r="Q10" s="33">
        <f t="shared" si="1"/>
        <v>59</v>
      </c>
      <c r="R10" s="33">
        <f t="shared" si="2"/>
        <v>18</v>
      </c>
    </row>
    <row r="11" spans="2:18" ht="12.75">
      <c r="B11" s="8" t="s">
        <v>47</v>
      </c>
      <c r="C11" s="6">
        <v>305</v>
      </c>
      <c r="D11" s="9">
        <v>33</v>
      </c>
      <c r="E11" s="9">
        <v>28</v>
      </c>
      <c r="F11" s="9">
        <v>56</v>
      </c>
      <c r="G11" s="38">
        <v>29</v>
      </c>
      <c r="H11" s="7">
        <v>32</v>
      </c>
      <c r="I11" s="7">
        <v>28</v>
      </c>
      <c r="J11" s="7">
        <v>54</v>
      </c>
      <c r="K11" s="7">
        <v>3300028</v>
      </c>
      <c r="L11" s="7">
        <v>5699970</v>
      </c>
      <c r="P11" s="25">
        <f t="shared" si="0"/>
        <v>117</v>
      </c>
      <c r="Q11" s="33">
        <f t="shared" si="1"/>
        <v>52</v>
      </c>
      <c r="R11" s="33">
        <f t="shared" si="2"/>
        <v>28</v>
      </c>
    </row>
    <row r="12" spans="2:18" ht="12.75">
      <c r="B12" s="8" t="s">
        <v>10</v>
      </c>
      <c r="C12" s="6">
        <v>302</v>
      </c>
      <c r="D12" s="9">
        <v>26</v>
      </c>
      <c r="E12" s="9">
        <v>38</v>
      </c>
      <c r="F12" s="9">
        <v>58</v>
      </c>
      <c r="G12" s="38">
        <v>22</v>
      </c>
      <c r="H12" s="7">
        <v>26</v>
      </c>
      <c r="I12" s="7">
        <v>38</v>
      </c>
      <c r="J12" s="7">
        <v>58</v>
      </c>
      <c r="K12" s="7">
        <v>2600038</v>
      </c>
      <c r="L12" s="7">
        <v>5899977</v>
      </c>
      <c r="P12" s="25">
        <f t="shared" si="0"/>
        <v>122</v>
      </c>
      <c r="Q12" s="33">
        <f t="shared" si="1"/>
        <v>52</v>
      </c>
      <c r="R12" s="33">
        <f t="shared" si="2"/>
        <v>21</v>
      </c>
    </row>
    <row r="13" spans="2:18" ht="12.75">
      <c r="B13" s="8" t="s">
        <v>15</v>
      </c>
      <c r="C13" s="6">
        <v>298</v>
      </c>
      <c r="D13" s="9">
        <v>30</v>
      </c>
      <c r="E13" s="9">
        <v>34</v>
      </c>
      <c r="F13" s="9">
        <v>46</v>
      </c>
      <c r="G13" s="38">
        <v>15</v>
      </c>
      <c r="H13" s="7">
        <v>30</v>
      </c>
      <c r="I13" s="7">
        <v>34</v>
      </c>
      <c r="J13" s="7">
        <v>46</v>
      </c>
      <c r="K13" s="7">
        <v>3000034</v>
      </c>
      <c r="L13" s="7">
        <v>4699984</v>
      </c>
      <c r="P13" s="25">
        <f t="shared" si="0"/>
        <v>110</v>
      </c>
      <c r="Q13" s="33">
        <f t="shared" si="1"/>
        <v>58</v>
      </c>
      <c r="R13" s="33">
        <f t="shared" si="2"/>
        <v>27</v>
      </c>
    </row>
    <row r="14" spans="2:18" ht="12.75">
      <c r="B14" s="8" t="s">
        <v>12</v>
      </c>
      <c r="C14" s="6">
        <v>298</v>
      </c>
      <c r="D14" s="9">
        <v>25</v>
      </c>
      <c r="E14" s="9">
        <v>40</v>
      </c>
      <c r="F14" s="9">
        <v>53</v>
      </c>
      <c r="G14" s="38">
        <v>7</v>
      </c>
      <c r="H14" s="7">
        <v>25</v>
      </c>
      <c r="I14" s="7">
        <v>40</v>
      </c>
      <c r="J14" s="7">
        <v>53</v>
      </c>
      <c r="K14" s="7">
        <v>2500040</v>
      </c>
      <c r="L14" s="7">
        <v>5399992</v>
      </c>
      <c r="P14" s="25">
        <f t="shared" si="0"/>
        <v>118</v>
      </c>
      <c r="Q14" s="33">
        <f t="shared" si="1"/>
        <v>55</v>
      </c>
      <c r="R14" s="33">
        <f t="shared" si="2"/>
        <v>21</v>
      </c>
    </row>
    <row r="15" spans="2:18" ht="12.75">
      <c r="B15" s="8" t="s">
        <v>16</v>
      </c>
      <c r="C15" s="6">
        <v>296</v>
      </c>
      <c r="D15" s="9">
        <v>29</v>
      </c>
      <c r="E15" s="9">
        <v>33</v>
      </c>
      <c r="F15" s="9">
        <v>52</v>
      </c>
      <c r="G15" s="38">
        <v>35</v>
      </c>
      <c r="H15" s="7">
        <v>29</v>
      </c>
      <c r="I15" s="7">
        <v>32</v>
      </c>
      <c r="J15" s="7">
        <v>50</v>
      </c>
      <c r="K15" s="7">
        <v>2900033</v>
      </c>
      <c r="L15" s="7">
        <v>5299964</v>
      </c>
      <c r="P15" s="25">
        <f t="shared" si="0"/>
        <v>114</v>
      </c>
      <c r="Q15" s="33">
        <f t="shared" si="1"/>
        <v>54</v>
      </c>
      <c r="R15" s="33">
        <f t="shared" si="2"/>
        <v>25</v>
      </c>
    </row>
    <row r="16" spans="2:18" ht="12.75">
      <c r="B16" s="8" t="s">
        <v>32</v>
      </c>
      <c r="C16" s="6">
        <v>292</v>
      </c>
      <c r="D16" s="9">
        <v>28</v>
      </c>
      <c r="E16" s="9">
        <v>36</v>
      </c>
      <c r="F16" s="9">
        <v>44</v>
      </c>
      <c r="G16" s="38">
        <v>8</v>
      </c>
      <c r="H16" s="7">
        <v>28</v>
      </c>
      <c r="I16" s="7">
        <v>36</v>
      </c>
      <c r="J16" s="7">
        <v>44</v>
      </c>
      <c r="K16" s="7">
        <v>2800036</v>
      </c>
      <c r="L16" s="7">
        <v>4499991</v>
      </c>
      <c r="P16" s="25">
        <f t="shared" si="0"/>
        <v>108</v>
      </c>
      <c r="Q16" s="33">
        <f t="shared" si="1"/>
        <v>59</v>
      </c>
      <c r="R16" s="33">
        <f t="shared" si="2"/>
        <v>26</v>
      </c>
    </row>
    <row r="17" spans="2:18" ht="12.75">
      <c r="B17" s="8" t="s">
        <v>28</v>
      </c>
      <c r="C17" s="6">
        <v>291</v>
      </c>
      <c r="D17" s="9">
        <v>24</v>
      </c>
      <c r="E17" s="9">
        <v>39</v>
      </c>
      <c r="F17" s="9">
        <v>54</v>
      </c>
      <c r="G17" s="38">
        <v>34</v>
      </c>
      <c r="H17" s="7">
        <v>24</v>
      </c>
      <c r="I17" s="7">
        <v>39</v>
      </c>
      <c r="J17" s="7">
        <v>54</v>
      </c>
      <c r="K17" s="7">
        <v>2400039</v>
      </c>
      <c r="L17" s="7">
        <v>5499965</v>
      </c>
      <c r="P17" s="25">
        <f t="shared" si="0"/>
        <v>117</v>
      </c>
      <c r="Q17" s="33">
        <f t="shared" si="1"/>
        <v>54</v>
      </c>
      <c r="R17" s="33">
        <f t="shared" si="2"/>
        <v>21</v>
      </c>
    </row>
    <row r="18" spans="2:18" ht="12.75">
      <c r="B18" s="8" t="s">
        <v>22</v>
      </c>
      <c r="C18" s="6">
        <v>290</v>
      </c>
      <c r="D18" s="9">
        <v>27</v>
      </c>
      <c r="E18" s="9">
        <v>37</v>
      </c>
      <c r="F18" s="9">
        <v>44</v>
      </c>
      <c r="G18" s="38">
        <v>23</v>
      </c>
      <c r="H18" s="7">
        <v>27</v>
      </c>
      <c r="I18" s="7">
        <v>37</v>
      </c>
      <c r="J18" s="7">
        <v>44</v>
      </c>
      <c r="K18" s="7">
        <v>2700037</v>
      </c>
      <c r="L18" s="7">
        <v>4499976</v>
      </c>
      <c r="P18" s="25">
        <f t="shared" si="0"/>
        <v>108</v>
      </c>
      <c r="Q18" s="33">
        <f t="shared" si="1"/>
        <v>59</v>
      </c>
      <c r="R18" s="33">
        <f t="shared" si="2"/>
        <v>25</v>
      </c>
    </row>
    <row r="19" spans="2:18" ht="12.75">
      <c r="B19" s="8" t="s">
        <v>46</v>
      </c>
      <c r="C19" s="6">
        <v>289</v>
      </c>
      <c r="D19" s="9">
        <v>28</v>
      </c>
      <c r="E19" s="9">
        <v>34</v>
      </c>
      <c r="F19" s="9">
        <v>47</v>
      </c>
      <c r="G19" s="38">
        <v>27</v>
      </c>
      <c r="H19" s="7">
        <v>28</v>
      </c>
      <c r="I19" s="7">
        <v>34</v>
      </c>
      <c r="J19" s="7">
        <v>47</v>
      </c>
      <c r="K19" s="7">
        <v>2800034</v>
      </c>
      <c r="L19" s="7">
        <v>4799972</v>
      </c>
      <c r="P19" s="25">
        <f t="shared" si="0"/>
        <v>109</v>
      </c>
      <c r="Q19" s="33">
        <f t="shared" si="1"/>
        <v>57</v>
      </c>
      <c r="R19" s="33">
        <f t="shared" si="2"/>
        <v>26</v>
      </c>
    </row>
    <row r="20" spans="2:18" ht="12.75">
      <c r="B20" s="8" t="s">
        <v>20</v>
      </c>
      <c r="C20" s="6">
        <v>288</v>
      </c>
      <c r="D20" s="9">
        <v>30</v>
      </c>
      <c r="E20" s="9">
        <v>31</v>
      </c>
      <c r="F20" s="9">
        <v>45</v>
      </c>
      <c r="G20" s="38">
        <v>20</v>
      </c>
      <c r="H20" s="7">
        <v>30</v>
      </c>
      <c r="I20" s="7">
        <v>31</v>
      </c>
      <c r="J20" s="7">
        <v>45</v>
      </c>
      <c r="K20" s="7">
        <v>3000031</v>
      </c>
      <c r="L20" s="7">
        <v>4599979</v>
      </c>
      <c r="P20" s="25">
        <f t="shared" si="0"/>
        <v>106</v>
      </c>
      <c r="Q20" s="33">
        <f t="shared" si="1"/>
        <v>58</v>
      </c>
      <c r="R20" s="33">
        <f t="shared" si="2"/>
        <v>28</v>
      </c>
    </row>
    <row r="21" spans="2:18" ht="12.75">
      <c r="B21" s="8" t="s">
        <v>45</v>
      </c>
      <c r="C21" s="6">
        <v>288</v>
      </c>
      <c r="D21" s="9">
        <v>24</v>
      </c>
      <c r="E21" s="9">
        <v>39</v>
      </c>
      <c r="F21" s="9">
        <v>51</v>
      </c>
      <c r="G21" s="38">
        <v>19</v>
      </c>
      <c r="H21" s="7">
        <v>24</v>
      </c>
      <c r="I21" s="7">
        <v>39</v>
      </c>
      <c r="J21" s="7">
        <v>51</v>
      </c>
      <c r="K21" s="7">
        <v>2400039</v>
      </c>
      <c r="L21" s="7">
        <v>5199980</v>
      </c>
      <c r="P21" s="25">
        <f t="shared" si="0"/>
        <v>114</v>
      </c>
      <c r="Q21" s="33">
        <f t="shared" si="1"/>
        <v>55</v>
      </c>
      <c r="R21" s="33">
        <f t="shared" si="2"/>
        <v>21</v>
      </c>
    </row>
    <row r="22" spans="2:18" ht="12.75">
      <c r="B22" s="8" t="s">
        <v>9</v>
      </c>
      <c r="C22" s="6">
        <v>287</v>
      </c>
      <c r="D22" s="9">
        <v>29</v>
      </c>
      <c r="E22" s="9">
        <v>31</v>
      </c>
      <c r="F22" s="9">
        <v>49</v>
      </c>
      <c r="G22" s="38">
        <v>1</v>
      </c>
      <c r="H22" s="7">
        <v>29</v>
      </c>
      <c r="I22" s="7">
        <v>31</v>
      </c>
      <c r="J22" s="7">
        <v>49</v>
      </c>
      <c r="K22" s="7">
        <v>2900031</v>
      </c>
      <c r="L22" s="7">
        <v>4999998</v>
      </c>
      <c r="P22" s="25">
        <f t="shared" si="0"/>
        <v>109</v>
      </c>
      <c r="Q22" s="33">
        <f t="shared" si="1"/>
        <v>55</v>
      </c>
      <c r="R22" s="33">
        <f t="shared" si="2"/>
        <v>27</v>
      </c>
    </row>
    <row r="23" spans="2:18" ht="12.75">
      <c r="B23" s="8" t="s">
        <v>29</v>
      </c>
      <c r="C23" s="6">
        <v>283</v>
      </c>
      <c r="D23" s="9">
        <v>28</v>
      </c>
      <c r="E23" s="9">
        <v>30</v>
      </c>
      <c r="F23" s="9">
        <v>53</v>
      </c>
      <c r="G23" s="38">
        <v>2</v>
      </c>
      <c r="H23" s="7">
        <v>28</v>
      </c>
      <c r="I23" s="7">
        <v>30</v>
      </c>
      <c r="J23" s="7">
        <v>53</v>
      </c>
      <c r="K23" s="7">
        <v>2800030</v>
      </c>
      <c r="L23" s="7">
        <v>5399997</v>
      </c>
      <c r="P23" s="25">
        <f t="shared" si="0"/>
        <v>111</v>
      </c>
      <c r="Q23" s="33">
        <f t="shared" si="1"/>
        <v>52</v>
      </c>
      <c r="R23" s="33">
        <f t="shared" si="2"/>
        <v>25</v>
      </c>
    </row>
    <row r="24" spans="2:18" ht="12.75">
      <c r="B24" s="8" t="s">
        <v>17</v>
      </c>
      <c r="C24" s="6">
        <v>281</v>
      </c>
      <c r="D24" s="9">
        <v>24</v>
      </c>
      <c r="E24" s="9">
        <v>37</v>
      </c>
      <c r="F24" s="9">
        <v>50</v>
      </c>
      <c r="G24" s="38">
        <v>10</v>
      </c>
      <c r="H24" s="7">
        <v>24</v>
      </c>
      <c r="I24" s="7">
        <v>37</v>
      </c>
      <c r="J24" s="7">
        <v>50</v>
      </c>
      <c r="K24" s="7">
        <v>2400037</v>
      </c>
      <c r="L24" s="7">
        <v>5099989</v>
      </c>
      <c r="P24" s="25">
        <f t="shared" si="0"/>
        <v>111</v>
      </c>
      <c r="Q24" s="33">
        <f t="shared" si="1"/>
        <v>55</v>
      </c>
      <c r="R24" s="33">
        <f t="shared" si="2"/>
        <v>22</v>
      </c>
    </row>
    <row r="25" spans="2:18" ht="12.75">
      <c r="B25" s="17" t="s">
        <v>23</v>
      </c>
      <c r="C25" s="6">
        <v>280</v>
      </c>
      <c r="D25" s="9">
        <v>26</v>
      </c>
      <c r="E25" s="9">
        <v>32</v>
      </c>
      <c r="F25" s="9">
        <v>54</v>
      </c>
      <c r="G25" s="38">
        <v>9</v>
      </c>
      <c r="H25" s="7">
        <v>26</v>
      </c>
      <c r="I25" s="7">
        <v>32</v>
      </c>
      <c r="J25" s="7">
        <v>54</v>
      </c>
      <c r="K25" s="7">
        <v>2600032</v>
      </c>
      <c r="L25" s="7">
        <v>5499990</v>
      </c>
      <c r="P25" s="25">
        <f t="shared" si="0"/>
        <v>112</v>
      </c>
      <c r="Q25" s="33">
        <f t="shared" si="1"/>
        <v>52</v>
      </c>
      <c r="R25" s="33">
        <f t="shared" si="2"/>
        <v>23</v>
      </c>
    </row>
    <row r="26" spans="2:18" ht="12.75">
      <c r="B26" s="8" t="s">
        <v>13</v>
      </c>
      <c r="C26" s="6">
        <v>279</v>
      </c>
      <c r="D26" s="9">
        <v>25</v>
      </c>
      <c r="E26" s="9">
        <v>31</v>
      </c>
      <c r="F26" s="9">
        <v>61</v>
      </c>
      <c r="G26" s="38">
        <v>16</v>
      </c>
      <c r="H26" s="7">
        <v>25</v>
      </c>
      <c r="I26" s="7">
        <v>31</v>
      </c>
      <c r="J26" s="7">
        <v>61</v>
      </c>
      <c r="K26" s="7">
        <v>2500031</v>
      </c>
      <c r="L26" s="7">
        <v>6199983</v>
      </c>
      <c r="P26" s="25">
        <f t="shared" si="0"/>
        <v>117</v>
      </c>
      <c r="Q26" s="33">
        <f t="shared" si="1"/>
        <v>48</v>
      </c>
      <c r="R26" s="33">
        <f t="shared" si="2"/>
        <v>21</v>
      </c>
    </row>
    <row r="27" spans="2:18" ht="12.75">
      <c r="B27" s="8" t="s">
        <v>83</v>
      </c>
      <c r="C27" s="6">
        <v>278</v>
      </c>
      <c r="D27" s="9">
        <v>30</v>
      </c>
      <c r="E27" s="9">
        <v>23</v>
      </c>
      <c r="F27" s="9">
        <v>59</v>
      </c>
      <c r="G27" s="38">
        <v>25</v>
      </c>
      <c r="H27" s="7">
        <v>30</v>
      </c>
      <c r="I27" s="7">
        <v>23</v>
      </c>
      <c r="J27" s="7">
        <v>59</v>
      </c>
      <c r="K27" s="7">
        <v>3000023</v>
      </c>
      <c r="L27" s="7">
        <v>5999974</v>
      </c>
      <c r="P27" s="25">
        <f t="shared" si="0"/>
        <v>112</v>
      </c>
      <c r="Q27" s="33">
        <f t="shared" si="1"/>
        <v>47</v>
      </c>
      <c r="R27" s="33">
        <f t="shared" si="2"/>
        <v>27</v>
      </c>
    </row>
    <row r="28" spans="2:18" ht="12.75">
      <c r="B28" s="8" t="s">
        <v>30</v>
      </c>
      <c r="C28" s="6">
        <v>274</v>
      </c>
      <c r="D28" s="9">
        <v>25</v>
      </c>
      <c r="E28" s="9">
        <v>32</v>
      </c>
      <c r="F28" s="9">
        <v>53</v>
      </c>
      <c r="G28" s="38">
        <v>4</v>
      </c>
      <c r="H28" s="7">
        <v>25</v>
      </c>
      <c r="I28" s="7">
        <v>32</v>
      </c>
      <c r="J28" s="7">
        <v>53</v>
      </c>
      <c r="K28" s="7">
        <v>2500032</v>
      </c>
      <c r="L28" s="7">
        <v>5399995</v>
      </c>
      <c r="P28" s="25">
        <f t="shared" si="0"/>
        <v>110</v>
      </c>
      <c r="Q28" s="33">
        <f t="shared" si="1"/>
        <v>52</v>
      </c>
      <c r="R28" s="33">
        <f t="shared" si="2"/>
        <v>23</v>
      </c>
    </row>
    <row r="29" spans="2:18" ht="12.75">
      <c r="B29" s="8" t="s">
        <v>26</v>
      </c>
      <c r="C29" s="6">
        <v>272</v>
      </c>
      <c r="D29" s="9">
        <v>25</v>
      </c>
      <c r="E29" s="9">
        <v>22</v>
      </c>
      <c r="F29" s="9">
        <v>81</v>
      </c>
      <c r="G29" s="38">
        <v>32</v>
      </c>
      <c r="H29" s="7">
        <v>25</v>
      </c>
      <c r="I29" s="7">
        <v>22</v>
      </c>
      <c r="J29" s="7">
        <v>81</v>
      </c>
      <c r="K29" s="7">
        <v>2500022</v>
      </c>
      <c r="L29" s="7">
        <v>8199967</v>
      </c>
      <c r="P29" s="25">
        <f t="shared" si="0"/>
        <v>128</v>
      </c>
      <c r="Q29" s="33">
        <f t="shared" si="1"/>
        <v>37</v>
      </c>
      <c r="R29" s="33">
        <f t="shared" si="2"/>
        <v>20</v>
      </c>
    </row>
    <row r="30" spans="2:18" ht="12.75">
      <c r="B30" s="8" t="s">
        <v>36</v>
      </c>
      <c r="C30" s="6">
        <v>270</v>
      </c>
      <c r="D30" s="9">
        <v>28</v>
      </c>
      <c r="E30" s="9">
        <v>28</v>
      </c>
      <c r="F30" s="9">
        <v>46</v>
      </c>
      <c r="G30" s="38">
        <v>37</v>
      </c>
      <c r="H30" s="7">
        <v>28</v>
      </c>
      <c r="I30" s="7">
        <v>28</v>
      </c>
      <c r="J30" s="7">
        <v>46</v>
      </c>
      <c r="K30" s="7">
        <v>2800028</v>
      </c>
      <c r="L30" s="7">
        <v>4699962</v>
      </c>
      <c r="P30" s="25">
        <f t="shared" si="0"/>
        <v>102</v>
      </c>
      <c r="Q30" s="33">
        <f t="shared" si="1"/>
        <v>55</v>
      </c>
      <c r="R30" s="33">
        <f t="shared" si="2"/>
        <v>27</v>
      </c>
    </row>
    <row r="31" spans="2:18" ht="12.75">
      <c r="B31" s="8" t="s">
        <v>49</v>
      </c>
      <c r="C31" s="6">
        <v>270</v>
      </c>
      <c r="D31" s="9">
        <v>24</v>
      </c>
      <c r="E31" s="9">
        <v>35</v>
      </c>
      <c r="F31" s="9">
        <v>45</v>
      </c>
      <c r="G31" s="38">
        <v>33</v>
      </c>
      <c r="H31" s="7">
        <v>24</v>
      </c>
      <c r="I31" s="7">
        <v>35</v>
      </c>
      <c r="J31" s="7">
        <v>45</v>
      </c>
      <c r="K31" s="7">
        <v>2400035</v>
      </c>
      <c r="L31" s="7">
        <v>4599966</v>
      </c>
      <c r="P31" s="25">
        <f t="shared" si="0"/>
        <v>104</v>
      </c>
      <c r="Q31" s="33">
        <f t="shared" si="1"/>
        <v>57</v>
      </c>
      <c r="R31" s="33">
        <f t="shared" si="2"/>
        <v>23</v>
      </c>
    </row>
    <row r="32" spans="2:18" ht="12.75">
      <c r="B32" s="8" t="s">
        <v>59</v>
      </c>
      <c r="C32" s="6">
        <v>269</v>
      </c>
      <c r="D32" s="9">
        <v>27</v>
      </c>
      <c r="E32" s="9">
        <v>31</v>
      </c>
      <c r="F32" s="9">
        <v>41</v>
      </c>
      <c r="G32" s="38">
        <v>41</v>
      </c>
      <c r="H32" s="7">
        <v>27</v>
      </c>
      <c r="I32" s="7">
        <v>31</v>
      </c>
      <c r="J32" s="7">
        <v>41</v>
      </c>
      <c r="K32" s="7">
        <v>2700031</v>
      </c>
      <c r="L32" s="7">
        <v>4199958</v>
      </c>
      <c r="P32" s="25">
        <f t="shared" si="0"/>
        <v>99</v>
      </c>
      <c r="Q32" s="33">
        <f t="shared" si="1"/>
        <v>59</v>
      </c>
      <c r="R32" s="33">
        <f t="shared" si="2"/>
        <v>27</v>
      </c>
    </row>
    <row r="33" spans="2:18" ht="12.75">
      <c r="B33" s="8" t="s">
        <v>66</v>
      </c>
      <c r="C33" s="6">
        <v>267</v>
      </c>
      <c r="D33" s="9">
        <v>30</v>
      </c>
      <c r="E33" s="9">
        <v>25</v>
      </c>
      <c r="F33" s="9">
        <v>42</v>
      </c>
      <c r="G33" s="38">
        <v>42</v>
      </c>
      <c r="H33" s="7">
        <v>30</v>
      </c>
      <c r="I33" s="7">
        <v>25</v>
      </c>
      <c r="J33" s="7">
        <v>42</v>
      </c>
      <c r="K33" s="7">
        <v>3000025</v>
      </c>
      <c r="L33" s="7">
        <v>4299957</v>
      </c>
      <c r="P33" s="25">
        <f t="shared" si="0"/>
        <v>97</v>
      </c>
      <c r="Q33" s="33">
        <f t="shared" si="1"/>
        <v>57</v>
      </c>
      <c r="R33" s="33">
        <f t="shared" si="2"/>
        <v>31</v>
      </c>
    </row>
    <row r="34" spans="2:18" ht="12.75">
      <c r="B34" s="8" t="s">
        <v>64</v>
      </c>
      <c r="C34" s="6">
        <v>266</v>
      </c>
      <c r="D34" s="9">
        <v>24</v>
      </c>
      <c r="E34" s="9">
        <v>33</v>
      </c>
      <c r="F34" s="9">
        <v>47</v>
      </c>
      <c r="G34" s="38">
        <v>30</v>
      </c>
      <c r="H34" s="7">
        <v>24</v>
      </c>
      <c r="I34" s="7">
        <v>33</v>
      </c>
      <c r="J34" s="7">
        <v>47</v>
      </c>
      <c r="K34" s="7">
        <v>2400033</v>
      </c>
      <c r="L34" s="7">
        <v>4799969</v>
      </c>
      <c r="P34" s="25">
        <f t="shared" si="0"/>
        <v>104</v>
      </c>
      <c r="Q34" s="33">
        <f t="shared" si="1"/>
        <v>55</v>
      </c>
      <c r="R34" s="33">
        <f t="shared" si="2"/>
        <v>23</v>
      </c>
    </row>
    <row r="35" spans="2:18" ht="12.75">
      <c r="B35" s="8" t="s">
        <v>14</v>
      </c>
      <c r="C35" s="6">
        <v>265</v>
      </c>
      <c r="D35" s="9">
        <v>25</v>
      </c>
      <c r="E35" s="9">
        <v>29</v>
      </c>
      <c r="F35" s="9">
        <v>53</v>
      </c>
      <c r="G35" s="38">
        <v>17</v>
      </c>
      <c r="H35" s="7">
        <v>25</v>
      </c>
      <c r="I35" s="7">
        <v>29</v>
      </c>
      <c r="J35" s="7">
        <v>53</v>
      </c>
      <c r="K35" s="7">
        <v>2500029</v>
      </c>
      <c r="L35" s="7">
        <v>5399982</v>
      </c>
      <c r="P35" s="25">
        <f t="shared" si="0"/>
        <v>107</v>
      </c>
      <c r="Q35" s="33">
        <f t="shared" si="1"/>
        <v>50</v>
      </c>
      <c r="R35" s="33">
        <f t="shared" si="2"/>
        <v>23</v>
      </c>
    </row>
    <row r="36" spans="2:18" ht="12.75">
      <c r="B36" s="17" t="s">
        <v>24</v>
      </c>
      <c r="C36" s="6">
        <v>259</v>
      </c>
      <c r="D36" s="9">
        <v>26</v>
      </c>
      <c r="E36" s="9">
        <v>22</v>
      </c>
      <c r="F36" s="9">
        <v>63</v>
      </c>
      <c r="G36" s="38">
        <v>21</v>
      </c>
      <c r="H36" s="7">
        <v>26</v>
      </c>
      <c r="I36" s="7">
        <v>22</v>
      </c>
      <c r="J36" s="7">
        <v>59</v>
      </c>
      <c r="K36" s="7">
        <v>2600022</v>
      </c>
      <c r="L36" s="7">
        <v>6399978</v>
      </c>
      <c r="P36" s="25">
        <f t="shared" si="0"/>
        <v>111</v>
      </c>
      <c r="Q36" s="33">
        <f t="shared" si="1"/>
        <v>43</v>
      </c>
      <c r="R36" s="33">
        <f t="shared" si="2"/>
        <v>23</v>
      </c>
    </row>
    <row r="37" spans="2:18" ht="12.75">
      <c r="B37" s="8" t="s">
        <v>33</v>
      </c>
      <c r="C37" s="6">
        <v>251</v>
      </c>
      <c r="D37" s="9">
        <v>31</v>
      </c>
      <c r="E37" s="9">
        <v>17</v>
      </c>
      <c r="F37" s="9">
        <v>45</v>
      </c>
      <c r="G37" s="38">
        <v>14</v>
      </c>
      <c r="H37" s="7">
        <v>31</v>
      </c>
      <c r="I37" s="7">
        <v>17</v>
      </c>
      <c r="J37" s="7">
        <v>45</v>
      </c>
      <c r="K37" s="7">
        <v>3100017</v>
      </c>
      <c r="L37" s="7">
        <v>4599985</v>
      </c>
      <c r="P37" s="25">
        <f t="shared" si="0"/>
        <v>93</v>
      </c>
      <c r="Q37" s="33">
        <f t="shared" si="1"/>
        <v>52</v>
      </c>
      <c r="R37" s="33">
        <f t="shared" si="2"/>
        <v>33</v>
      </c>
    </row>
    <row r="38" spans="2:18" ht="12.75">
      <c r="B38" s="8" t="s">
        <v>67</v>
      </c>
      <c r="C38" s="6">
        <v>246</v>
      </c>
      <c r="D38" s="9">
        <v>23</v>
      </c>
      <c r="E38" s="9">
        <v>31</v>
      </c>
      <c r="F38" s="9">
        <v>38</v>
      </c>
      <c r="G38" s="38">
        <v>43</v>
      </c>
      <c r="H38" s="7">
        <v>23</v>
      </c>
      <c r="I38" s="7">
        <v>31</v>
      </c>
      <c r="J38" s="7">
        <v>38</v>
      </c>
      <c r="K38" s="7">
        <v>2300031</v>
      </c>
      <c r="L38" s="7">
        <v>3899956</v>
      </c>
      <c r="P38" s="25">
        <f t="shared" si="0"/>
        <v>92</v>
      </c>
      <c r="Q38" s="33">
        <f t="shared" si="1"/>
        <v>59</v>
      </c>
      <c r="R38" s="33">
        <f t="shared" si="2"/>
        <v>25</v>
      </c>
    </row>
    <row r="39" spans="2:18" ht="12.75">
      <c r="B39" s="8" t="s">
        <v>48</v>
      </c>
      <c r="C39" s="6">
        <v>233</v>
      </c>
      <c r="D39" s="9">
        <v>21</v>
      </c>
      <c r="E39" s="9">
        <v>28</v>
      </c>
      <c r="F39" s="9">
        <v>44</v>
      </c>
      <c r="G39" s="38">
        <v>31</v>
      </c>
      <c r="H39" s="7">
        <v>19</v>
      </c>
      <c r="I39" s="7">
        <v>27</v>
      </c>
      <c r="J39" s="7">
        <v>43</v>
      </c>
      <c r="K39" s="7">
        <v>2100028</v>
      </c>
      <c r="L39" s="7">
        <v>4499968</v>
      </c>
      <c r="P39" s="25">
        <f t="shared" si="0"/>
        <v>93</v>
      </c>
      <c r="Q39" s="33">
        <f t="shared" si="1"/>
        <v>53</v>
      </c>
      <c r="R39" s="33">
        <f t="shared" si="2"/>
        <v>23</v>
      </c>
    </row>
    <row r="40" spans="2:18" ht="12.75">
      <c r="B40" s="8" t="s">
        <v>35</v>
      </c>
      <c r="C40" s="6">
        <v>221</v>
      </c>
      <c r="D40" s="9">
        <v>24</v>
      </c>
      <c r="E40" s="9">
        <v>17</v>
      </c>
      <c r="F40" s="9">
        <v>50</v>
      </c>
      <c r="G40" s="38">
        <v>11</v>
      </c>
      <c r="H40" s="7">
        <v>24</v>
      </c>
      <c r="I40" s="7">
        <v>17</v>
      </c>
      <c r="J40" s="7">
        <v>50</v>
      </c>
      <c r="K40" s="7">
        <v>2400017</v>
      </c>
      <c r="L40" s="7">
        <v>5099988</v>
      </c>
      <c r="P40" s="25">
        <f t="shared" si="0"/>
        <v>91</v>
      </c>
      <c r="Q40" s="33">
        <f t="shared" si="1"/>
        <v>45</v>
      </c>
      <c r="R40" s="33">
        <f t="shared" si="2"/>
        <v>26</v>
      </c>
    </row>
    <row r="41" spans="2:18" ht="12.75">
      <c r="B41" s="8" t="s">
        <v>50</v>
      </c>
      <c r="C41" s="6">
        <v>214</v>
      </c>
      <c r="D41" s="9">
        <v>22</v>
      </c>
      <c r="E41" s="9">
        <v>24</v>
      </c>
      <c r="F41" s="9">
        <v>32</v>
      </c>
      <c r="G41" s="38">
        <v>38</v>
      </c>
      <c r="H41" s="7">
        <v>21</v>
      </c>
      <c r="I41" s="7">
        <v>23</v>
      </c>
      <c r="J41" s="7">
        <v>31</v>
      </c>
      <c r="K41" s="7">
        <v>2200024</v>
      </c>
      <c r="L41" s="7">
        <v>3299961</v>
      </c>
      <c r="P41" s="25">
        <f t="shared" si="0"/>
        <v>78</v>
      </c>
      <c r="Q41" s="33">
        <f t="shared" si="1"/>
        <v>59</v>
      </c>
      <c r="R41" s="33">
        <f t="shared" si="2"/>
        <v>28</v>
      </c>
    </row>
    <row r="42" spans="2:18" ht="12.75">
      <c r="B42" s="8" t="s">
        <v>82</v>
      </c>
      <c r="C42" s="6">
        <v>182</v>
      </c>
      <c r="D42" s="9">
        <v>20</v>
      </c>
      <c r="E42" s="9">
        <v>18</v>
      </c>
      <c r="F42" s="9">
        <v>28</v>
      </c>
      <c r="G42" s="38">
        <v>36</v>
      </c>
      <c r="H42" s="7">
        <v>19</v>
      </c>
      <c r="I42" s="7">
        <v>18</v>
      </c>
      <c r="J42" s="7">
        <v>27</v>
      </c>
      <c r="K42" s="7">
        <v>2000018</v>
      </c>
      <c r="L42" s="7">
        <v>2899963</v>
      </c>
      <c r="P42" s="25">
        <f t="shared" si="0"/>
        <v>66</v>
      </c>
      <c r="Q42" s="33">
        <f t="shared" si="1"/>
        <v>58</v>
      </c>
      <c r="R42" s="33">
        <f t="shared" si="2"/>
        <v>30</v>
      </c>
    </row>
    <row r="43" spans="2:18" ht="12.75">
      <c r="B43" s="8" t="s">
        <v>27</v>
      </c>
      <c r="C43" s="6">
        <v>166</v>
      </c>
      <c r="D43" s="9">
        <v>21</v>
      </c>
      <c r="E43" s="9">
        <v>12</v>
      </c>
      <c r="F43" s="9">
        <v>25</v>
      </c>
      <c r="G43" s="38">
        <v>28</v>
      </c>
      <c r="H43" s="7">
        <v>21</v>
      </c>
      <c r="I43" s="7">
        <v>12</v>
      </c>
      <c r="J43" s="7">
        <v>25</v>
      </c>
      <c r="K43" s="7">
        <v>2100012</v>
      </c>
      <c r="L43" s="7">
        <v>2599971</v>
      </c>
      <c r="P43" s="25">
        <f t="shared" si="0"/>
        <v>58</v>
      </c>
      <c r="Q43" s="33">
        <f t="shared" si="1"/>
        <v>57</v>
      </c>
      <c r="R43" s="33">
        <f t="shared" si="2"/>
        <v>36</v>
      </c>
    </row>
    <row r="44" spans="2:18" ht="12.75">
      <c r="B44" s="8" t="s">
        <v>65</v>
      </c>
      <c r="C44" s="6">
        <v>151</v>
      </c>
      <c r="D44" s="9">
        <v>16</v>
      </c>
      <c r="E44" s="9">
        <v>15</v>
      </c>
      <c r="F44" s="9">
        <v>26</v>
      </c>
      <c r="G44" s="38">
        <v>26</v>
      </c>
      <c r="H44" s="7">
        <v>16</v>
      </c>
      <c r="I44" s="7">
        <v>15</v>
      </c>
      <c r="J44" s="7">
        <v>26</v>
      </c>
      <c r="K44" s="7">
        <v>1600015</v>
      </c>
      <c r="L44" s="7">
        <v>2699973</v>
      </c>
      <c r="P44" s="25">
        <f t="shared" si="0"/>
        <v>57</v>
      </c>
      <c r="Q44" s="33">
        <f t="shared" si="1"/>
        <v>54</v>
      </c>
      <c r="R44" s="33">
        <f t="shared" si="2"/>
        <v>28</v>
      </c>
    </row>
    <row r="45" spans="2:18" ht="12.75">
      <c r="B45" s="8" t="s">
        <v>70</v>
      </c>
      <c r="C45" s="6">
        <v>138</v>
      </c>
      <c r="D45" s="9">
        <v>13</v>
      </c>
      <c r="E45" s="9">
        <v>18</v>
      </c>
      <c r="F45" s="9">
        <v>19</v>
      </c>
      <c r="G45" s="38">
        <v>45</v>
      </c>
      <c r="H45" s="7">
        <v>13</v>
      </c>
      <c r="I45" s="7">
        <v>18</v>
      </c>
      <c r="J45" s="7">
        <v>19</v>
      </c>
      <c r="K45" s="7">
        <v>1300018</v>
      </c>
      <c r="L45" s="7">
        <v>1999954</v>
      </c>
      <c r="P45" s="25">
        <f t="shared" si="0"/>
        <v>50</v>
      </c>
      <c r="Q45" s="33">
        <f t="shared" si="1"/>
        <v>62</v>
      </c>
      <c r="R45" s="33">
        <f t="shared" si="2"/>
        <v>26</v>
      </c>
    </row>
    <row r="46" spans="2:18" ht="12.75">
      <c r="B46" s="8" t="s">
        <v>68</v>
      </c>
      <c r="C46" s="6">
        <v>117</v>
      </c>
      <c r="D46" s="9">
        <v>12</v>
      </c>
      <c r="E46" s="9">
        <v>14</v>
      </c>
      <c r="F46" s="9">
        <v>15</v>
      </c>
      <c r="G46" s="38">
        <v>44</v>
      </c>
      <c r="H46" s="7">
        <v>12</v>
      </c>
      <c r="I46" s="7">
        <v>14</v>
      </c>
      <c r="J46" s="7">
        <v>15</v>
      </c>
      <c r="K46" s="7">
        <v>1200014</v>
      </c>
      <c r="L46" s="7">
        <v>1599955</v>
      </c>
      <c r="P46" s="25">
        <f t="shared" si="0"/>
        <v>41</v>
      </c>
      <c r="Q46" s="33">
        <f t="shared" si="1"/>
        <v>63</v>
      </c>
      <c r="R46" s="33">
        <f t="shared" si="2"/>
        <v>29</v>
      </c>
    </row>
    <row r="47" spans="2:18" ht="12.75">
      <c r="B47" s="8" t="s">
        <v>76</v>
      </c>
      <c r="C47" s="6">
        <v>94</v>
      </c>
      <c r="D47" s="9">
        <v>11</v>
      </c>
      <c r="E47" s="9">
        <v>9</v>
      </c>
      <c r="F47" s="9">
        <v>12</v>
      </c>
      <c r="G47" s="38">
        <v>51</v>
      </c>
      <c r="H47" s="7">
        <v>11</v>
      </c>
      <c r="I47" s="7">
        <v>9</v>
      </c>
      <c r="J47" s="7">
        <v>12</v>
      </c>
      <c r="K47" s="7">
        <v>1100009</v>
      </c>
      <c r="L47" s="7">
        <v>1299948</v>
      </c>
      <c r="P47" s="25">
        <f t="shared" si="0"/>
        <v>32</v>
      </c>
      <c r="Q47" s="33">
        <f t="shared" si="1"/>
        <v>63</v>
      </c>
      <c r="R47" s="33">
        <f t="shared" si="2"/>
        <v>34</v>
      </c>
    </row>
    <row r="48" spans="2:18" ht="12.75">
      <c r="B48" s="8" t="s">
        <v>71</v>
      </c>
      <c r="C48" s="6">
        <v>86</v>
      </c>
      <c r="D48" s="9">
        <v>9</v>
      </c>
      <c r="E48" s="9">
        <v>10</v>
      </c>
      <c r="F48" s="9">
        <v>11</v>
      </c>
      <c r="G48" s="38">
        <v>48</v>
      </c>
      <c r="H48" s="7">
        <v>6</v>
      </c>
      <c r="I48" s="7">
        <v>8</v>
      </c>
      <c r="J48" s="7">
        <v>11</v>
      </c>
      <c r="K48" s="7">
        <v>900010</v>
      </c>
      <c r="L48" s="7">
        <v>1199951</v>
      </c>
      <c r="P48" s="25">
        <f t="shared" si="0"/>
        <v>30</v>
      </c>
      <c r="Q48" s="33">
        <f t="shared" si="1"/>
        <v>63</v>
      </c>
      <c r="R48" s="33">
        <f t="shared" si="2"/>
        <v>30</v>
      </c>
    </row>
    <row r="49" spans="2:18" ht="12.75">
      <c r="B49" s="8" t="s">
        <v>75</v>
      </c>
      <c r="C49" s="6">
        <v>79</v>
      </c>
      <c r="D49" s="9">
        <v>7</v>
      </c>
      <c r="E49" s="9">
        <v>11</v>
      </c>
      <c r="F49" s="9">
        <v>11</v>
      </c>
      <c r="G49" s="38">
        <v>50</v>
      </c>
      <c r="H49" s="7">
        <v>7</v>
      </c>
      <c r="I49" s="7">
        <v>11</v>
      </c>
      <c r="J49" s="7">
        <v>11</v>
      </c>
      <c r="K49" s="7">
        <v>700011</v>
      </c>
      <c r="L49" s="7">
        <v>1199949</v>
      </c>
      <c r="P49" s="25">
        <f t="shared" si="0"/>
        <v>29</v>
      </c>
      <c r="Q49" s="33">
        <f t="shared" si="1"/>
        <v>62</v>
      </c>
      <c r="R49" s="33">
        <f t="shared" si="2"/>
        <v>24</v>
      </c>
    </row>
    <row r="50" spans="2:18" ht="12.75">
      <c r="B50" s="8" t="s">
        <v>74</v>
      </c>
      <c r="C50" s="6">
        <v>74</v>
      </c>
      <c r="D50" s="9">
        <v>8</v>
      </c>
      <c r="E50" s="9">
        <v>8</v>
      </c>
      <c r="F50" s="9">
        <v>10</v>
      </c>
      <c r="G50" s="38">
        <v>49</v>
      </c>
      <c r="H50" s="7">
        <v>8</v>
      </c>
      <c r="I50" s="7">
        <v>8</v>
      </c>
      <c r="J50" s="7">
        <v>10</v>
      </c>
      <c r="K50" s="7">
        <v>800008</v>
      </c>
      <c r="L50" s="7">
        <v>1099950</v>
      </c>
      <c r="P50" s="25">
        <f t="shared" si="0"/>
        <v>26</v>
      </c>
      <c r="Q50" s="33">
        <f t="shared" si="1"/>
        <v>62</v>
      </c>
      <c r="R50" s="33">
        <f t="shared" si="2"/>
        <v>31</v>
      </c>
    </row>
    <row r="51" spans="2:18" ht="12.75">
      <c r="B51" s="8" t="s">
        <v>72</v>
      </c>
      <c r="C51" s="6">
        <v>60</v>
      </c>
      <c r="D51" s="9">
        <v>6</v>
      </c>
      <c r="E51" s="9">
        <v>8</v>
      </c>
      <c r="F51" s="9">
        <v>6</v>
      </c>
      <c r="G51" s="38">
        <v>46</v>
      </c>
      <c r="H51" s="7">
        <v>6</v>
      </c>
      <c r="I51" s="7">
        <v>8</v>
      </c>
      <c r="J51" s="7">
        <v>6</v>
      </c>
      <c r="K51" s="7">
        <v>600008</v>
      </c>
      <c r="L51" s="7">
        <v>699953</v>
      </c>
      <c r="P51" s="25">
        <f t="shared" si="0"/>
        <v>20</v>
      </c>
      <c r="Q51" s="33">
        <f t="shared" si="1"/>
        <v>70</v>
      </c>
      <c r="R51" s="33">
        <f t="shared" si="2"/>
        <v>30</v>
      </c>
    </row>
    <row r="52" spans="2:18" ht="12.75">
      <c r="B52" s="8" t="s">
        <v>73</v>
      </c>
      <c r="C52" s="6">
        <v>48</v>
      </c>
      <c r="D52" s="9">
        <v>4</v>
      </c>
      <c r="E52" s="9">
        <v>4</v>
      </c>
      <c r="F52" s="9">
        <v>16</v>
      </c>
      <c r="G52" s="38">
        <v>47</v>
      </c>
      <c r="H52" s="7">
        <v>4</v>
      </c>
      <c r="I52" s="7">
        <v>4</v>
      </c>
      <c r="J52" s="7">
        <v>16</v>
      </c>
      <c r="K52" s="7">
        <v>400004</v>
      </c>
      <c r="L52" s="7">
        <v>1699952</v>
      </c>
      <c r="P52" s="25">
        <f t="shared" si="0"/>
        <v>24</v>
      </c>
      <c r="Q52" s="33">
        <f t="shared" si="1"/>
        <v>33</v>
      </c>
      <c r="R52" s="33">
        <f t="shared" si="2"/>
        <v>17</v>
      </c>
    </row>
    <row r="53" spans="2:18" ht="12.75">
      <c r="B53" s="17" t="s">
        <v>31</v>
      </c>
      <c r="C53" s="6">
        <v>24</v>
      </c>
      <c r="D53" s="9">
        <v>3</v>
      </c>
      <c r="E53" s="9">
        <v>2</v>
      </c>
      <c r="F53" s="9">
        <v>3</v>
      </c>
      <c r="G53" s="38">
        <v>5</v>
      </c>
      <c r="H53" s="7">
        <v>3</v>
      </c>
      <c r="I53" s="7">
        <v>2</v>
      </c>
      <c r="J53" s="7">
        <v>3</v>
      </c>
      <c r="K53" s="7">
        <v>300002</v>
      </c>
      <c r="L53" s="7">
        <v>399994</v>
      </c>
      <c r="P53" s="25">
        <f t="shared" si="0"/>
        <v>8</v>
      </c>
      <c r="Q53" s="33">
        <f t="shared" si="1"/>
        <v>63</v>
      </c>
      <c r="R53" s="33">
        <f t="shared" si="2"/>
        <v>38</v>
      </c>
    </row>
    <row r="54" spans="2:18" ht="12.75">
      <c r="B54" s="8" t="s">
        <v>232</v>
      </c>
      <c r="C54" s="6">
        <v>0</v>
      </c>
      <c r="D54" s="9">
        <v>0</v>
      </c>
      <c r="E54" s="9">
        <v>0</v>
      </c>
      <c r="F54" s="9">
        <v>0</v>
      </c>
      <c r="G54" s="38"/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39"/>
      <c r="Q54" s="39"/>
      <c r="R54" s="39"/>
    </row>
    <row r="55" spans="2:18" ht="12.75">
      <c r="B55" s="8"/>
      <c r="C55" s="6"/>
      <c r="D55" s="9"/>
      <c r="E55" s="9"/>
      <c r="F55" s="9"/>
      <c r="G55" s="38"/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39"/>
      <c r="Q55" s="39"/>
      <c r="R55" s="39"/>
    </row>
    <row r="56" spans="2:18" ht="12.75">
      <c r="B56" s="8"/>
      <c r="C56" s="6"/>
      <c r="D56" s="9"/>
      <c r="E56" s="9"/>
      <c r="F56" s="9"/>
      <c r="G56" s="38"/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39"/>
      <c r="Q56" s="39"/>
      <c r="R56" s="39"/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">
    <tabColor rgb="FFFFFF00"/>
  </sheetPr>
  <dimension ref="A1:L55"/>
  <sheetViews>
    <sheetView zoomScalePageLayoutView="0" workbookViewId="0" topLeftCell="A1">
      <selection activeCell="E26" sqref="E26"/>
    </sheetView>
  </sheetViews>
  <sheetFormatPr defaultColWidth="9.140625" defaultRowHeight="12.75"/>
  <cols>
    <col min="2" max="2" width="15.28125" style="0" customWidth="1"/>
    <col min="3" max="3" width="23.8515625" style="1" bestFit="1" customWidth="1"/>
    <col min="4" max="4" width="24.28125" style="0" customWidth="1"/>
    <col min="13" max="13" width="5.7109375" style="0" customWidth="1"/>
  </cols>
  <sheetData>
    <row r="1" spans="1:4" ht="12.75">
      <c r="A1" s="2" t="s">
        <v>8</v>
      </c>
      <c r="B1" s="2" t="s">
        <v>1</v>
      </c>
      <c r="C1" s="3" t="s">
        <v>2</v>
      </c>
      <c r="D1" s="2" t="s">
        <v>0</v>
      </c>
    </row>
    <row r="2" spans="2:12" ht="12.75">
      <c r="B2" s="15" t="s">
        <v>21</v>
      </c>
      <c r="C2" s="16" t="s">
        <v>482</v>
      </c>
      <c r="D2" t="s">
        <v>181</v>
      </c>
      <c r="E2" s="4"/>
      <c r="F2" s="4"/>
      <c r="G2" s="4"/>
      <c r="H2" s="4"/>
      <c r="I2" s="4"/>
      <c r="J2" s="4"/>
      <c r="K2" s="4"/>
      <c r="L2" s="4"/>
    </row>
    <row r="3" spans="2:12" ht="12.75">
      <c r="B3" s="15" t="s">
        <v>75</v>
      </c>
      <c r="C3" s="18" t="s">
        <v>453</v>
      </c>
      <c r="D3" t="s">
        <v>182</v>
      </c>
      <c r="E3" s="4"/>
      <c r="F3" s="4"/>
      <c r="G3" s="4"/>
      <c r="H3" s="4"/>
      <c r="I3" s="4"/>
      <c r="J3" s="4"/>
      <c r="K3" s="4"/>
      <c r="L3" s="4"/>
    </row>
    <row r="4" spans="2:12" ht="12.75">
      <c r="B4" s="15" t="s">
        <v>28</v>
      </c>
      <c r="C4" s="30" t="s">
        <v>445</v>
      </c>
      <c r="D4" t="s">
        <v>183</v>
      </c>
      <c r="E4" s="4"/>
      <c r="F4" s="4"/>
      <c r="G4" s="4"/>
      <c r="H4" s="4"/>
      <c r="I4" s="4"/>
      <c r="J4" s="4"/>
      <c r="K4" s="4"/>
      <c r="L4" s="4"/>
    </row>
    <row r="5" spans="2:12" ht="12.75">
      <c r="B5" s="15" t="s">
        <v>33</v>
      </c>
      <c r="C5" s="30" t="s">
        <v>472</v>
      </c>
      <c r="D5" t="s">
        <v>184</v>
      </c>
      <c r="E5" s="4"/>
      <c r="F5" s="4"/>
      <c r="G5" s="4"/>
      <c r="H5" s="4"/>
      <c r="I5" s="4"/>
      <c r="J5" s="4"/>
      <c r="K5" s="4"/>
      <c r="L5" s="4"/>
    </row>
    <row r="6" spans="2:12" ht="12.75">
      <c r="B6" s="15" t="s">
        <v>12</v>
      </c>
      <c r="C6" s="30" t="s">
        <v>448</v>
      </c>
      <c r="D6" t="s">
        <v>185</v>
      </c>
      <c r="E6" s="4"/>
      <c r="F6" s="4"/>
      <c r="G6" s="4"/>
      <c r="H6" s="4"/>
      <c r="I6" s="4"/>
      <c r="J6" s="4"/>
      <c r="K6" s="4"/>
      <c r="L6" s="4"/>
    </row>
    <row r="7" spans="2:12" ht="12.75">
      <c r="B7" s="15" t="s">
        <v>46</v>
      </c>
      <c r="C7" s="18" t="s">
        <v>451</v>
      </c>
      <c r="D7" t="s">
        <v>186</v>
      </c>
      <c r="E7" s="4"/>
      <c r="F7" s="4"/>
      <c r="G7" s="4"/>
      <c r="H7" s="4"/>
      <c r="I7" s="4"/>
      <c r="J7" s="4"/>
      <c r="K7" s="4"/>
      <c r="L7" s="4"/>
    </row>
    <row r="8" spans="2:12" ht="12.75">
      <c r="B8" s="15" t="s">
        <v>73</v>
      </c>
      <c r="C8" s="18" t="s">
        <v>442</v>
      </c>
      <c r="D8" t="s">
        <v>187</v>
      </c>
      <c r="E8" s="4"/>
      <c r="F8" s="4"/>
      <c r="G8" s="4"/>
      <c r="H8" s="4"/>
      <c r="I8" s="4"/>
      <c r="J8" s="4"/>
      <c r="K8" s="4"/>
      <c r="L8" s="4"/>
    </row>
    <row r="9" spans="2:12" ht="12.75">
      <c r="B9" s="15" t="s">
        <v>24</v>
      </c>
      <c r="C9" s="18" t="s">
        <v>462</v>
      </c>
      <c r="D9" t="s">
        <v>188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15" t="s">
        <v>25</v>
      </c>
      <c r="C10" s="1" t="s">
        <v>470</v>
      </c>
      <c r="D10" t="s">
        <v>189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15" t="s">
        <v>30</v>
      </c>
      <c r="C11" s="18" t="s">
        <v>460</v>
      </c>
      <c r="D11" t="s">
        <v>190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15" t="s">
        <v>29</v>
      </c>
      <c r="C12" s="30" t="s">
        <v>471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s="15" t="s">
        <v>23</v>
      </c>
      <c r="C13" s="1" t="s">
        <v>457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15" t="s">
        <v>11</v>
      </c>
      <c r="C14" s="30" t="s">
        <v>468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15" t="s">
        <v>76</v>
      </c>
      <c r="C15" s="30" t="s">
        <v>478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15" t="s">
        <v>66</v>
      </c>
      <c r="C16" s="30" t="s">
        <v>456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s="15" t="s">
        <v>232</v>
      </c>
      <c r="C17" s="18" t="s">
        <v>479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15" t="s">
        <v>15</v>
      </c>
      <c r="C18" s="18" t="s">
        <v>476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15" t="s">
        <v>64</v>
      </c>
      <c r="C19" s="30" t="s">
        <v>465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15" t="s">
        <v>36</v>
      </c>
      <c r="C20" s="30" t="s">
        <v>452</v>
      </c>
    </row>
    <row r="21" spans="2:3" ht="12.75">
      <c r="B21" s="15" t="s">
        <v>54</v>
      </c>
      <c r="C21" s="30" t="s">
        <v>473</v>
      </c>
    </row>
    <row r="22" spans="2:3" ht="12.75">
      <c r="B22" s="15" t="s">
        <v>14</v>
      </c>
      <c r="C22" s="18" t="s">
        <v>466</v>
      </c>
    </row>
    <row r="23" spans="2:3" ht="12.75">
      <c r="B23" s="15" t="s">
        <v>9</v>
      </c>
      <c r="C23" s="30" t="s">
        <v>447</v>
      </c>
    </row>
    <row r="24" spans="2:3" ht="12.75">
      <c r="B24" s="15" t="s">
        <v>18</v>
      </c>
      <c r="C24" s="30" t="s">
        <v>467</v>
      </c>
    </row>
    <row r="25" spans="2:3" ht="12.75">
      <c r="B25" s="15" t="s">
        <v>10</v>
      </c>
      <c r="C25" s="30" t="s">
        <v>459</v>
      </c>
    </row>
    <row r="26" spans="2:3" ht="12.75">
      <c r="B26" s="15" t="s">
        <v>13</v>
      </c>
      <c r="C26" s="18" t="s">
        <v>477</v>
      </c>
    </row>
    <row r="27" spans="2:3" ht="12.75">
      <c r="B27" s="15" t="s">
        <v>49</v>
      </c>
      <c r="C27" s="30" t="s">
        <v>469</v>
      </c>
    </row>
    <row r="28" spans="2:3" ht="12.75">
      <c r="B28" s="15" t="s">
        <v>45</v>
      </c>
      <c r="C28" s="18" t="s">
        <v>463</v>
      </c>
    </row>
    <row r="29" spans="2:4" ht="12.75">
      <c r="B29" s="15" t="s">
        <v>35</v>
      </c>
      <c r="C29" s="30" t="s">
        <v>475</v>
      </c>
      <c r="D29" s="4"/>
    </row>
    <row r="30" spans="2:3" ht="12.75">
      <c r="B30" s="15" t="s">
        <v>20</v>
      </c>
      <c r="C30" s="30" t="s">
        <v>458</v>
      </c>
    </row>
    <row r="31" spans="2:3" ht="12.75">
      <c r="B31" s="15" t="s">
        <v>68</v>
      </c>
      <c r="C31" s="30" t="s">
        <v>461</v>
      </c>
    </row>
    <row r="32" spans="2:3" ht="13.5">
      <c r="B32" s="15" t="s">
        <v>59</v>
      </c>
      <c r="C32" s="32" t="s">
        <v>481</v>
      </c>
    </row>
    <row r="33" spans="2:3" ht="12.75">
      <c r="B33" s="15" t="s">
        <v>34</v>
      </c>
      <c r="C33" s="18" t="s">
        <v>443</v>
      </c>
    </row>
    <row r="34" spans="2:3" ht="12.75">
      <c r="B34" s="15" t="s">
        <v>19</v>
      </c>
      <c r="C34" s="30" t="s">
        <v>454</v>
      </c>
    </row>
    <row r="35" spans="2:3" ht="12.75">
      <c r="B35" s="15" t="s">
        <v>72</v>
      </c>
      <c r="C35" s="30" t="s">
        <v>455</v>
      </c>
    </row>
    <row r="36" spans="2:3" ht="12.75">
      <c r="B36" s="15" t="s">
        <v>17</v>
      </c>
      <c r="C36" s="18" t="s">
        <v>474</v>
      </c>
    </row>
    <row r="37" spans="2:3" ht="12.75">
      <c r="B37" s="15" t="s">
        <v>70</v>
      </c>
      <c r="C37" s="18" t="s">
        <v>480</v>
      </c>
    </row>
    <row r="38" spans="2:3" ht="12.75">
      <c r="B38" s="15" t="s">
        <v>84</v>
      </c>
      <c r="C38" s="18" t="s">
        <v>450</v>
      </c>
    </row>
    <row r="39" spans="2:3" ht="12.75">
      <c r="B39" s="15" t="s">
        <v>22</v>
      </c>
      <c r="C39" s="30" t="s">
        <v>140</v>
      </c>
    </row>
    <row r="40" spans="2:3" ht="12.75">
      <c r="B40" s="15" t="s">
        <v>67</v>
      </c>
      <c r="C40" s="18" t="s">
        <v>464</v>
      </c>
    </row>
    <row r="41" spans="2:3" ht="12.75">
      <c r="B41" s="15" t="s">
        <v>32</v>
      </c>
      <c r="C41" s="30" t="s">
        <v>449</v>
      </c>
    </row>
    <row r="42" spans="2:3" ht="12.75">
      <c r="B42" s="15" t="s">
        <v>74</v>
      </c>
      <c r="C42" s="30" t="s">
        <v>444</v>
      </c>
    </row>
    <row r="43" spans="2:3" ht="12.75">
      <c r="B43" s="15" t="s">
        <v>52</v>
      </c>
      <c r="C43" s="30" t="s">
        <v>446</v>
      </c>
    </row>
    <row r="44" spans="2:3" ht="12.75">
      <c r="B44" s="15"/>
      <c r="C44" s="18"/>
    </row>
    <row r="45" spans="2:3" ht="12.75">
      <c r="B45" s="15"/>
      <c r="C45" s="18"/>
    </row>
    <row r="46" spans="2:3" ht="12.75">
      <c r="B46" s="15"/>
      <c r="C46" s="18"/>
    </row>
    <row r="47" ht="12.75">
      <c r="B47" s="15"/>
    </row>
    <row r="48" ht="12.75">
      <c r="B48" s="15"/>
    </row>
    <row r="49" ht="12.75">
      <c r="B49" s="15"/>
    </row>
    <row r="50" ht="12.75">
      <c r="B50" s="15"/>
    </row>
    <row r="51" ht="12.75">
      <c r="B51" s="15"/>
    </row>
    <row r="52" ht="12.75">
      <c r="B52" s="15"/>
    </row>
    <row r="53" ht="12.75">
      <c r="B53" s="15"/>
    </row>
    <row r="54" ht="12.75">
      <c r="B54" s="15"/>
    </row>
    <row r="55" ht="12.75">
      <c r="B55" s="15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FFC000"/>
  </sheetPr>
  <dimension ref="A1:J39"/>
  <sheetViews>
    <sheetView zoomScalePageLayoutView="0" workbookViewId="0" topLeftCell="A1">
      <pane ySplit="2" topLeftCell="BM3" activePane="bottomLeft" state="frozen"/>
      <selection pane="topLeft" activeCell="E37" sqref="E37"/>
      <selection pane="bottomLeft" activeCell="M24" sqref="M24"/>
    </sheetView>
  </sheetViews>
  <sheetFormatPr defaultColWidth="9.140625" defaultRowHeight="12.75"/>
  <cols>
    <col min="1" max="1" width="14.7109375" style="5" bestFit="1" customWidth="1"/>
    <col min="2" max="9" width="3.5742187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38">
      <c r="A1" s="79">
        <v>36</v>
      </c>
      <c r="B1" s="13" t="s">
        <v>216</v>
      </c>
      <c r="C1" s="13" t="s">
        <v>217</v>
      </c>
      <c r="D1" s="13" t="s">
        <v>218</v>
      </c>
      <c r="E1" s="13" t="s">
        <v>219</v>
      </c>
      <c r="F1" s="13" t="s">
        <v>220</v>
      </c>
      <c r="G1" s="13" t="s">
        <v>221</v>
      </c>
      <c r="H1" s="13" t="s">
        <v>222</v>
      </c>
      <c r="I1" s="13" t="s">
        <v>223</v>
      </c>
    </row>
    <row r="2" spans="1:9" ht="12.75">
      <c r="A2" s="14" t="s">
        <v>3</v>
      </c>
      <c r="B2" s="28"/>
      <c r="C2" s="28"/>
      <c r="D2" s="28"/>
      <c r="E2" s="28"/>
      <c r="F2" s="28"/>
      <c r="G2" s="28"/>
      <c r="H2" s="28"/>
      <c r="I2" s="28"/>
    </row>
    <row r="3" spans="1:10" ht="12.75">
      <c r="A3" s="20" t="s">
        <v>21</v>
      </c>
      <c r="B3" s="21" t="s">
        <v>39</v>
      </c>
      <c r="C3" s="21" t="s">
        <v>42</v>
      </c>
      <c r="D3" s="21" t="s">
        <v>37</v>
      </c>
      <c r="E3" s="21" t="s">
        <v>41</v>
      </c>
      <c r="F3" s="21" t="s">
        <v>37</v>
      </c>
      <c r="G3" s="21" t="s">
        <v>60</v>
      </c>
      <c r="H3" s="21" t="s">
        <v>51</v>
      </c>
      <c r="I3" s="21" t="s">
        <v>37</v>
      </c>
      <c r="J3" s="6">
        <v>0</v>
      </c>
    </row>
    <row r="4" spans="1:10" ht="12.75">
      <c r="A4" s="20" t="s">
        <v>75</v>
      </c>
      <c r="B4" s="21" t="s">
        <v>37</v>
      </c>
      <c r="C4" s="21" t="s">
        <v>41</v>
      </c>
      <c r="D4" s="21" t="s">
        <v>41</v>
      </c>
      <c r="E4" s="21" t="s">
        <v>51</v>
      </c>
      <c r="F4" s="21" t="s">
        <v>37</v>
      </c>
      <c r="G4" s="21" t="s">
        <v>41</v>
      </c>
      <c r="H4" s="21" t="s">
        <v>41</v>
      </c>
      <c r="I4" s="21" t="s">
        <v>37</v>
      </c>
      <c r="J4" s="6">
        <v>0</v>
      </c>
    </row>
    <row r="5" spans="1:10" ht="12.75">
      <c r="A5" s="20" t="s">
        <v>28</v>
      </c>
      <c r="B5" s="21" t="s">
        <v>40</v>
      </c>
      <c r="C5" s="21" t="s">
        <v>37</v>
      </c>
      <c r="D5" s="21" t="s">
        <v>37</v>
      </c>
      <c r="E5" s="21" t="s">
        <v>41</v>
      </c>
      <c r="F5" s="21" t="s">
        <v>37</v>
      </c>
      <c r="G5" s="21" t="s">
        <v>38</v>
      </c>
      <c r="H5" s="21" t="s">
        <v>41</v>
      </c>
      <c r="I5" s="21" t="s">
        <v>40</v>
      </c>
      <c r="J5" s="6">
        <v>0</v>
      </c>
    </row>
    <row r="6" spans="1:10" ht="12.75">
      <c r="A6" s="20" t="s">
        <v>33</v>
      </c>
      <c r="B6" s="21" t="s">
        <v>37</v>
      </c>
      <c r="C6" s="21" t="s">
        <v>44</v>
      </c>
      <c r="D6" s="21" t="s">
        <v>41</v>
      </c>
      <c r="E6" s="21" t="s">
        <v>51</v>
      </c>
      <c r="F6" s="21" t="s">
        <v>37</v>
      </c>
      <c r="G6" s="21" t="s">
        <v>41</v>
      </c>
      <c r="H6" s="21" t="s">
        <v>60</v>
      </c>
      <c r="I6" s="21" t="s">
        <v>38</v>
      </c>
      <c r="J6" s="6">
        <v>0</v>
      </c>
    </row>
    <row r="7" spans="1:10" ht="12.75">
      <c r="A7" s="20" t="s">
        <v>12</v>
      </c>
      <c r="B7" s="21" t="s">
        <v>39</v>
      </c>
      <c r="C7" s="21" t="s">
        <v>40</v>
      </c>
      <c r="D7" s="21" t="s">
        <v>38</v>
      </c>
      <c r="E7" s="21" t="s">
        <v>51</v>
      </c>
      <c r="F7" s="21" t="s">
        <v>40</v>
      </c>
      <c r="G7" s="21" t="s">
        <v>41</v>
      </c>
      <c r="H7" s="21" t="s">
        <v>41</v>
      </c>
      <c r="I7" s="21" t="s">
        <v>38</v>
      </c>
      <c r="J7" s="6">
        <v>0</v>
      </c>
    </row>
    <row r="8" spans="1:10" ht="12.75">
      <c r="A8" s="20" t="s">
        <v>46</v>
      </c>
      <c r="B8" s="21" t="s">
        <v>37</v>
      </c>
      <c r="C8" s="21" t="s">
        <v>37</v>
      </c>
      <c r="D8" s="21" t="s">
        <v>38</v>
      </c>
      <c r="E8" s="21" t="s">
        <v>41</v>
      </c>
      <c r="F8" s="21" t="s">
        <v>37</v>
      </c>
      <c r="G8" s="21" t="s">
        <v>41</v>
      </c>
      <c r="H8" s="21" t="s">
        <v>51</v>
      </c>
      <c r="I8" s="21" t="s">
        <v>40</v>
      </c>
      <c r="J8" s="6">
        <v>0</v>
      </c>
    </row>
    <row r="9" spans="1:10" ht="12.75">
      <c r="A9" s="20" t="s">
        <v>16</v>
      </c>
      <c r="B9" s="21" t="s">
        <v>37</v>
      </c>
      <c r="C9" s="21" t="s">
        <v>43</v>
      </c>
      <c r="D9" s="21" t="s">
        <v>44</v>
      </c>
      <c r="E9" s="21" t="s">
        <v>85</v>
      </c>
      <c r="F9" s="21" t="s">
        <v>41</v>
      </c>
      <c r="G9" s="21" t="s">
        <v>41</v>
      </c>
      <c r="H9" s="21" t="s">
        <v>41</v>
      </c>
      <c r="I9" s="21" t="s">
        <v>40</v>
      </c>
      <c r="J9" s="6">
        <v>0</v>
      </c>
    </row>
    <row r="10" spans="1:10" ht="12.75">
      <c r="A10" s="20" t="s">
        <v>73</v>
      </c>
      <c r="B10" s="21" t="s">
        <v>44</v>
      </c>
      <c r="C10" s="21" t="s">
        <v>37</v>
      </c>
      <c r="D10" s="21" t="s">
        <v>37</v>
      </c>
      <c r="E10" s="21" t="s">
        <v>41</v>
      </c>
      <c r="F10" s="21" t="s">
        <v>40</v>
      </c>
      <c r="G10" s="21" t="s">
        <v>38</v>
      </c>
      <c r="H10" s="21" t="s">
        <v>41</v>
      </c>
      <c r="I10" s="21" t="s">
        <v>44</v>
      </c>
      <c r="J10" s="6">
        <v>0</v>
      </c>
    </row>
    <row r="11" spans="1:10" ht="12.75">
      <c r="A11" s="20" t="s">
        <v>24</v>
      </c>
      <c r="B11" s="21" t="s">
        <v>44</v>
      </c>
      <c r="C11" s="21" t="s">
        <v>44</v>
      </c>
      <c r="D11" s="21" t="s">
        <v>41</v>
      </c>
      <c r="E11" s="21" t="s">
        <v>51</v>
      </c>
      <c r="F11" s="21" t="s">
        <v>40</v>
      </c>
      <c r="G11" s="21" t="s">
        <v>38</v>
      </c>
      <c r="H11" s="21" t="s">
        <v>38</v>
      </c>
      <c r="I11" s="21" t="s">
        <v>69</v>
      </c>
      <c r="J11" s="6">
        <v>0</v>
      </c>
    </row>
    <row r="12" spans="1:10" ht="12.75">
      <c r="A12" s="20" t="s">
        <v>25</v>
      </c>
      <c r="B12" s="21" t="s">
        <v>39</v>
      </c>
      <c r="C12" s="21" t="s">
        <v>38</v>
      </c>
      <c r="D12" s="21" t="s">
        <v>41</v>
      </c>
      <c r="E12" s="21" t="s">
        <v>41</v>
      </c>
      <c r="F12" s="21" t="s">
        <v>37</v>
      </c>
      <c r="G12" s="21" t="s">
        <v>41</v>
      </c>
      <c r="H12" s="21" t="s">
        <v>41</v>
      </c>
      <c r="I12" s="21" t="s">
        <v>37</v>
      </c>
      <c r="J12" s="6">
        <v>0</v>
      </c>
    </row>
    <row r="13" spans="1:10" ht="12.75">
      <c r="A13" s="20" t="s">
        <v>29</v>
      </c>
      <c r="B13" s="21" t="s">
        <v>40</v>
      </c>
      <c r="C13" s="21" t="s">
        <v>37</v>
      </c>
      <c r="D13" s="21" t="s">
        <v>38</v>
      </c>
      <c r="E13" s="21" t="s">
        <v>41</v>
      </c>
      <c r="F13" s="21" t="s">
        <v>40</v>
      </c>
      <c r="G13" s="21" t="s">
        <v>38</v>
      </c>
      <c r="H13" s="21" t="s">
        <v>41</v>
      </c>
      <c r="I13" s="21" t="s">
        <v>37</v>
      </c>
      <c r="J13" s="6">
        <v>0</v>
      </c>
    </row>
    <row r="14" spans="1:10" ht="12.75">
      <c r="A14" s="20" t="s">
        <v>23</v>
      </c>
      <c r="B14" s="21" t="s">
        <v>44</v>
      </c>
      <c r="C14" s="21" t="s">
        <v>37</v>
      </c>
      <c r="D14" s="21" t="s">
        <v>37</v>
      </c>
      <c r="E14" s="21" t="s">
        <v>41</v>
      </c>
      <c r="F14" s="21" t="s">
        <v>40</v>
      </c>
      <c r="G14" s="21" t="s">
        <v>51</v>
      </c>
      <c r="H14" s="21" t="s">
        <v>51</v>
      </c>
      <c r="I14" s="21" t="s">
        <v>40</v>
      </c>
      <c r="J14" s="6">
        <v>0</v>
      </c>
    </row>
    <row r="15" spans="1:10" ht="12.75">
      <c r="A15" s="20" t="s">
        <v>53</v>
      </c>
      <c r="B15" s="21" t="s">
        <v>40</v>
      </c>
      <c r="C15" s="21" t="s">
        <v>37</v>
      </c>
      <c r="D15" s="21" t="s">
        <v>37</v>
      </c>
      <c r="E15" s="21" t="s">
        <v>51</v>
      </c>
      <c r="F15" s="21" t="s">
        <v>37</v>
      </c>
      <c r="G15" s="21" t="s">
        <v>41</v>
      </c>
      <c r="H15" s="21" t="s">
        <v>51</v>
      </c>
      <c r="I15" s="21" t="s">
        <v>38</v>
      </c>
      <c r="J15" s="6">
        <v>0</v>
      </c>
    </row>
    <row r="16" spans="1:10" ht="12.75">
      <c r="A16" s="20" t="s">
        <v>11</v>
      </c>
      <c r="B16" s="21" t="s">
        <v>40</v>
      </c>
      <c r="C16" s="21" t="s">
        <v>37</v>
      </c>
      <c r="D16" s="21" t="s">
        <v>37</v>
      </c>
      <c r="E16" s="21" t="s">
        <v>41</v>
      </c>
      <c r="F16" s="21" t="s">
        <v>37</v>
      </c>
      <c r="G16" s="21" t="s">
        <v>38</v>
      </c>
      <c r="H16" s="21" t="s">
        <v>38</v>
      </c>
      <c r="I16" s="21" t="s">
        <v>38</v>
      </c>
      <c r="J16" s="6">
        <v>0</v>
      </c>
    </row>
    <row r="17" spans="1:10" ht="12.75">
      <c r="A17" s="20" t="s">
        <v>76</v>
      </c>
      <c r="B17" s="21" t="s">
        <v>42</v>
      </c>
      <c r="C17" s="21" t="s">
        <v>37</v>
      </c>
      <c r="D17" s="21" t="s">
        <v>41</v>
      </c>
      <c r="E17" s="21" t="s">
        <v>51</v>
      </c>
      <c r="F17" s="21" t="s">
        <v>38</v>
      </c>
      <c r="G17" s="21" t="s">
        <v>60</v>
      </c>
      <c r="H17" s="21" t="s">
        <v>41</v>
      </c>
      <c r="I17" s="21" t="s">
        <v>38</v>
      </c>
      <c r="J17" s="6">
        <v>0</v>
      </c>
    </row>
    <row r="18" spans="1:10" ht="12.75">
      <c r="A18" s="20" t="s">
        <v>66</v>
      </c>
      <c r="B18" s="21" t="s">
        <v>42</v>
      </c>
      <c r="C18" s="21" t="s">
        <v>39</v>
      </c>
      <c r="D18" s="21" t="s">
        <v>40</v>
      </c>
      <c r="E18" s="21" t="s">
        <v>60</v>
      </c>
      <c r="F18" s="21" t="s">
        <v>44</v>
      </c>
      <c r="G18" s="21" t="s">
        <v>38</v>
      </c>
      <c r="H18" s="21" t="s">
        <v>41</v>
      </c>
      <c r="I18" s="21" t="s">
        <v>38</v>
      </c>
      <c r="J18" s="6">
        <v>0</v>
      </c>
    </row>
    <row r="19" spans="1:10" ht="12.75">
      <c r="A19" s="20" t="s">
        <v>232</v>
      </c>
      <c r="B19" s="21" t="s">
        <v>40</v>
      </c>
      <c r="C19" s="21" t="s">
        <v>40</v>
      </c>
      <c r="D19" s="21" t="s">
        <v>37</v>
      </c>
      <c r="E19" s="21" t="s">
        <v>41</v>
      </c>
      <c r="F19" s="21" t="s">
        <v>40</v>
      </c>
      <c r="G19" s="21" t="s">
        <v>60</v>
      </c>
      <c r="H19" s="21" t="s">
        <v>41</v>
      </c>
      <c r="I19" s="21" t="s">
        <v>37</v>
      </c>
      <c r="J19" s="6">
        <v>0</v>
      </c>
    </row>
    <row r="20" spans="1:10" ht="12.75">
      <c r="A20" s="20" t="s">
        <v>15</v>
      </c>
      <c r="B20" s="21" t="s">
        <v>37</v>
      </c>
      <c r="C20" s="21" t="s">
        <v>37</v>
      </c>
      <c r="D20" s="21" t="s">
        <v>37</v>
      </c>
      <c r="E20" s="21" t="s">
        <v>51</v>
      </c>
      <c r="F20" s="21" t="s">
        <v>38</v>
      </c>
      <c r="G20" s="21" t="s">
        <v>41</v>
      </c>
      <c r="H20" s="21" t="s">
        <v>41</v>
      </c>
      <c r="I20" s="21" t="s">
        <v>38</v>
      </c>
      <c r="J20" s="6">
        <v>0</v>
      </c>
    </row>
    <row r="21" spans="1:10" ht="12.75">
      <c r="A21" s="20" t="s">
        <v>36</v>
      </c>
      <c r="B21" s="21" t="s">
        <v>39</v>
      </c>
      <c r="C21" s="21" t="s">
        <v>42</v>
      </c>
      <c r="D21" s="21" t="s">
        <v>40</v>
      </c>
      <c r="E21" s="21" t="s">
        <v>41</v>
      </c>
      <c r="F21" s="21" t="s">
        <v>38</v>
      </c>
      <c r="G21" s="21" t="s">
        <v>41</v>
      </c>
      <c r="H21" s="21" t="s">
        <v>41</v>
      </c>
      <c r="I21" s="21" t="s">
        <v>40</v>
      </c>
      <c r="J21" s="6">
        <v>0</v>
      </c>
    </row>
    <row r="22" spans="1:10" ht="12.75">
      <c r="A22" s="20" t="s">
        <v>54</v>
      </c>
      <c r="B22" s="21" t="s">
        <v>40</v>
      </c>
      <c r="C22" s="21" t="s">
        <v>40</v>
      </c>
      <c r="D22" s="21" t="s">
        <v>37</v>
      </c>
      <c r="E22" s="21" t="s">
        <v>41</v>
      </c>
      <c r="F22" s="21" t="s">
        <v>37</v>
      </c>
      <c r="G22" s="21" t="s">
        <v>41</v>
      </c>
      <c r="H22" s="21" t="s">
        <v>41</v>
      </c>
      <c r="I22" s="21" t="s">
        <v>38</v>
      </c>
      <c r="J22" s="6">
        <v>0</v>
      </c>
    </row>
    <row r="23" spans="1:10" ht="12.75">
      <c r="A23" s="20" t="s">
        <v>14</v>
      </c>
      <c r="B23" s="21" t="s">
        <v>37</v>
      </c>
      <c r="C23" s="21" t="s">
        <v>38</v>
      </c>
      <c r="D23" s="21" t="s">
        <v>37</v>
      </c>
      <c r="E23" s="21" t="s">
        <v>41</v>
      </c>
      <c r="F23" s="21" t="s">
        <v>38</v>
      </c>
      <c r="G23" s="21" t="s">
        <v>41</v>
      </c>
      <c r="H23" s="21" t="s">
        <v>41</v>
      </c>
      <c r="I23" s="21" t="s">
        <v>40</v>
      </c>
      <c r="J23" s="6">
        <v>0</v>
      </c>
    </row>
    <row r="24" spans="1:10" ht="12.75">
      <c r="A24" s="20" t="s">
        <v>9</v>
      </c>
      <c r="B24" s="21" t="s">
        <v>42</v>
      </c>
      <c r="C24" s="21" t="s">
        <v>37</v>
      </c>
      <c r="D24" s="21" t="s">
        <v>38</v>
      </c>
      <c r="E24" s="21" t="s">
        <v>60</v>
      </c>
      <c r="F24" s="21" t="s">
        <v>38</v>
      </c>
      <c r="G24" s="21" t="s">
        <v>60</v>
      </c>
      <c r="H24" s="21" t="s">
        <v>51</v>
      </c>
      <c r="I24" s="21" t="s">
        <v>38</v>
      </c>
      <c r="J24" s="6">
        <v>0</v>
      </c>
    </row>
    <row r="25" spans="1:10" ht="12.75">
      <c r="A25" s="20" t="s">
        <v>18</v>
      </c>
      <c r="B25" s="21" t="s">
        <v>40</v>
      </c>
      <c r="C25" s="21" t="s">
        <v>37</v>
      </c>
      <c r="D25" s="21" t="s">
        <v>37</v>
      </c>
      <c r="E25" s="21" t="s">
        <v>51</v>
      </c>
      <c r="F25" s="21" t="s">
        <v>38</v>
      </c>
      <c r="G25" s="21" t="s">
        <v>41</v>
      </c>
      <c r="H25" s="21" t="s">
        <v>51</v>
      </c>
      <c r="I25" s="21" t="s">
        <v>38</v>
      </c>
      <c r="J25" s="6">
        <v>0</v>
      </c>
    </row>
    <row r="26" spans="1:10" ht="12.75">
      <c r="A26" s="20" t="s">
        <v>10</v>
      </c>
      <c r="B26" s="21" t="s">
        <v>42</v>
      </c>
      <c r="C26" s="21" t="s">
        <v>38</v>
      </c>
      <c r="D26" s="21" t="s">
        <v>38</v>
      </c>
      <c r="E26" s="21" t="s">
        <v>41</v>
      </c>
      <c r="F26" s="21" t="s">
        <v>37</v>
      </c>
      <c r="G26" s="21" t="s">
        <v>60</v>
      </c>
      <c r="H26" s="21" t="s">
        <v>41</v>
      </c>
      <c r="I26" s="21" t="s">
        <v>37</v>
      </c>
      <c r="J26" s="6">
        <v>0</v>
      </c>
    </row>
    <row r="27" spans="1:10" ht="12.75">
      <c r="A27" s="20" t="s">
        <v>13</v>
      </c>
      <c r="B27" s="21" t="s">
        <v>39</v>
      </c>
      <c r="C27" s="21" t="s">
        <v>40</v>
      </c>
      <c r="D27" s="21" t="s">
        <v>37</v>
      </c>
      <c r="E27" s="21" t="s">
        <v>51</v>
      </c>
      <c r="F27" s="21" t="s">
        <v>41</v>
      </c>
      <c r="G27" s="21" t="s">
        <v>60</v>
      </c>
      <c r="H27" s="21" t="s">
        <v>41</v>
      </c>
      <c r="I27" s="21" t="s">
        <v>37</v>
      </c>
      <c r="J27" s="6">
        <v>0</v>
      </c>
    </row>
    <row r="28" spans="1:10" ht="12.75">
      <c r="A28" s="20" t="s">
        <v>26</v>
      </c>
      <c r="B28" s="21" t="s">
        <v>42</v>
      </c>
      <c r="C28" s="21" t="s">
        <v>41</v>
      </c>
      <c r="D28" s="21" t="s">
        <v>38</v>
      </c>
      <c r="E28" s="21" t="s">
        <v>77</v>
      </c>
      <c r="F28" s="21" t="s">
        <v>41</v>
      </c>
      <c r="G28" s="21" t="s">
        <v>85</v>
      </c>
      <c r="H28" s="21" t="s">
        <v>51</v>
      </c>
      <c r="I28" s="21" t="s">
        <v>41</v>
      </c>
      <c r="J28" s="6">
        <v>0</v>
      </c>
    </row>
    <row r="29" spans="1:10" ht="12.75">
      <c r="A29" s="20" t="s">
        <v>45</v>
      </c>
      <c r="B29" s="21" t="s">
        <v>42</v>
      </c>
      <c r="C29" s="21" t="s">
        <v>37</v>
      </c>
      <c r="D29" s="21" t="s">
        <v>37</v>
      </c>
      <c r="E29" s="21" t="s">
        <v>51</v>
      </c>
      <c r="F29" s="21" t="s">
        <v>37</v>
      </c>
      <c r="G29" s="21" t="s">
        <v>41</v>
      </c>
      <c r="H29" s="21" t="s">
        <v>41</v>
      </c>
      <c r="I29" s="21" t="s">
        <v>37</v>
      </c>
      <c r="J29" s="6">
        <v>0</v>
      </c>
    </row>
    <row r="30" spans="1:10" ht="12.75">
      <c r="A30" s="20" t="s">
        <v>20</v>
      </c>
      <c r="B30" s="21" t="s">
        <v>40</v>
      </c>
      <c r="C30" s="21" t="s">
        <v>44</v>
      </c>
      <c r="D30" s="21" t="s">
        <v>40</v>
      </c>
      <c r="E30" s="21" t="s">
        <v>60</v>
      </c>
      <c r="F30" s="21" t="s">
        <v>40</v>
      </c>
      <c r="G30" s="21" t="s">
        <v>38</v>
      </c>
      <c r="H30" s="21" t="s">
        <v>38</v>
      </c>
      <c r="I30" s="21" t="s">
        <v>38</v>
      </c>
      <c r="J30" s="6">
        <v>0</v>
      </c>
    </row>
    <row r="31" spans="1:10" ht="12.75">
      <c r="A31" s="20" t="s">
        <v>68</v>
      </c>
      <c r="B31" s="21" t="s">
        <v>40</v>
      </c>
      <c r="C31" s="21" t="s">
        <v>37</v>
      </c>
      <c r="D31" s="21" t="s">
        <v>37</v>
      </c>
      <c r="E31" s="21" t="s">
        <v>60</v>
      </c>
      <c r="F31" s="21" t="s">
        <v>44</v>
      </c>
      <c r="G31" s="21" t="s">
        <v>78</v>
      </c>
      <c r="H31" s="21" t="s">
        <v>60</v>
      </c>
      <c r="I31" s="21" t="s">
        <v>42</v>
      </c>
      <c r="J31" s="6">
        <v>0</v>
      </c>
    </row>
    <row r="32" spans="1:10" ht="12.75">
      <c r="A32" s="20" t="s">
        <v>34</v>
      </c>
      <c r="B32" s="21" t="s">
        <v>37</v>
      </c>
      <c r="C32" s="21" t="s">
        <v>37</v>
      </c>
      <c r="D32" s="21" t="s">
        <v>37</v>
      </c>
      <c r="E32" s="21" t="s">
        <v>41</v>
      </c>
      <c r="F32" s="21" t="s">
        <v>37</v>
      </c>
      <c r="G32" s="21" t="s">
        <v>41</v>
      </c>
      <c r="H32" s="21" t="s">
        <v>41</v>
      </c>
      <c r="I32" s="21" t="s">
        <v>38</v>
      </c>
      <c r="J32" s="6">
        <v>0</v>
      </c>
    </row>
    <row r="33" spans="1:10" ht="12.75">
      <c r="A33" s="20" t="s">
        <v>19</v>
      </c>
      <c r="B33" s="21" t="s">
        <v>40</v>
      </c>
      <c r="C33" s="21" t="s">
        <v>40</v>
      </c>
      <c r="D33" s="21" t="s">
        <v>40</v>
      </c>
      <c r="E33" s="21" t="s">
        <v>41</v>
      </c>
      <c r="F33" s="21" t="s">
        <v>40</v>
      </c>
      <c r="G33" s="21" t="s">
        <v>38</v>
      </c>
      <c r="H33" s="21" t="s">
        <v>41</v>
      </c>
      <c r="I33" s="21" t="s">
        <v>38</v>
      </c>
      <c r="J33" s="6">
        <v>0</v>
      </c>
    </row>
    <row r="34" spans="1:10" ht="12.75">
      <c r="A34" s="20" t="s">
        <v>17</v>
      </c>
      <c r="B34" s="21" t="s">
        <v>40</v>
      </c>
      <c r="C34" s="21" t="s">
        <v>37</v>
      </c>
      <c r="D34" s="21" t="s">
        <v>38</v>
      </c>
      <c r="E34" s="21" t="s">
        <v>51</v>
      </c>
      <c r="F34" s="21" t="s">
        <v>40</v>
      </c>
      <c r="G34" s="21" t="s">
        <v>41</v>
      </c>
      <c r="H34" s="21" t="s">
        <v>37</v>
      </c>
      <c r="I34" s="21" t="s">
        <v>37</v>
      </c>
      <c r="J34" s="6">
        <v>0</v>
      </c>
    </row>
    <row r="35" spans="1:10" ht="12.75">
      <c r="A35" s="20" t="s">
        <v>70</v>
      </c>
      <c r="B35" s="21" t="s">
        <v>38</v>
      </c>
      <c r="C35" s="21" t="s">
        <v>40</v>
      </c>
      <c r="D35" s="21" t="s">
        <v>41</v>
      </c>
      <c r="E35" s="21" t="s">
        <v>51</v>
      </c>
      <c r="F35" s="21" t="s">
        <v>37</v>
      </c>
      <c r="G35" s="21" t="s">
        <v>41</v>
      </c>
      <c r="H35" s="21" t="s">
        <v>38</v>
      </c>
      <c r="I35" s="21" t="s">
        <v>40</v>
      </c>
      <c r="J35" s="6">
        <v>0</v>
      </c>
    </row>
    <row r="36" spans="1:10" ht="12.75">
      <c r="A36" s="20" t="s">
        <v>22</v>
      </c>
      <c r="B36" s="21" t="s">
        <v>39</v>
      </c>
      <c r="C36" s="21" t="s">
        <v>37</v>
      </c>
      <c r="D36" s="21" t="s">
        <v>37</v>
      </c>
      <c r="E36" s="21" t="s">
        <v>41</v>
      </c>
      <c r="F36" s="21" t="s">
        <v>37</v>
      </c>
      <c r="G36" s="21" t="s">
        <v>37</v>
      </c>
      <c r="H36" s="21" t="s">
        <v>37</v>
      </c>
      <c r="I36" s="21" t="s">
        <v>37</v>
      </c>
      <c r="J36" s="6">
        <v>0</v>
      </c>
    </row>
    <row r="37" spans="1:10" ht="12.75">
      <c r="A37" s="20" t="s">
        <v>32</v>
      </c>
      <c r="B37" s="21" t="s">
        <v>40</v>
      </c>
      <c r="C37" s="21" t="s">
        <v>37</v>
      </c>
      <c r="D37" s="21" t="s">
        <v>42</v>
      </c>
      <c r="E37" s="21" t="s">
        <v>60</v>
      </c>
      <c r="F37" s="21" t="s">
        <v>42</v>
      </c>
      <c r="G37" s="21" t="s">
        <v>51</v>
      </c>
      <c r="H37" s="21" t="s">
        <v>77</v>
      </c>
      <c r="I37" s="21" t="s">
        <v>37</v>
      </c>
      <c r="J37" s="6">
        <v>0</v>
      </c>
    </row>
    <row r="38" spans="1:10" ht="12.75">
      <c r="A38" s="20" t="s">
        <v>74</v>
      </c>
      <c r="B38" s="21" t="s">
        <v>37</v>
      </c>
      <c r="C38" s="21" t="s">
        <v>40</v>
      </c>
      <c r="D38" s="21" t="s">
        <v>38</v>
      </c>
      <c r="E38" s="21" t="s">
        <v>41</v>
      </c>
      <c r="F38" s="21" t="s">
        <v>44</v>
      </c>
      <c r="G38" s="21" t="s">
        <v>38</v>
      </c>
      <c r="H38" s="21" t="s">
        <v>41</v>
      </c>
      <c r="I38" s="21" t="s">
        <v>60</v>
      </c>
      <c r="J38" s="6">
        <v>0</v>
      </c>
    </row>
    <row r="39" ht="12.75">
      <c r="A39" s="80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11">
    <tabColor rgb="FFFFFF00"/>
  </sheetPr>
  <dimension ref="A1:L45"/>
  <sheetViews>
    <sheetView zoomScalePageLayoutView="0" workbookViewId="0" topLeftCell="A1">
      <pane ySplit="2" topLeftCell="BM3" activePane="bottomLeft" state="frozen"/>
      <selection pane="topLeft" activeCell="H30" sqref="H30"/>
      <selection pane="bottomLeft" activeCell="P29" sqref="P29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21.5">
      <c r="A1" s="79">
        <v>42</v>
      </c>
      <c r="B1" s="13" t="s">
        <v>181</v>
      </c>
      <c r="C1" s="13" t="s">
        <v>182</v>
      </c>
      <c r="D1" s="13" t="s">
        <v>183</v>
      </c>
      <c r="E1" s="13" t="s">
        <v>184</v>
      </c>
      <c r="F1" s="13" t="s">
        <v>185</v>
      </c>
      <c r="G1" s="13" t="s">
        <v>186</v>
      </c>
      <c r="H1" s="13" t="s">
        <v>187</v>
      </c>
      <c r="I1" s="13" t="s">
        <v>188</v>
      </c>
      <c r="J1" s="13" t="s">
        <v>189</v>
      </c>
      <c r="K1" s="13" t="s">
        <v>190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38</v>
      </c>
      <c r="C3" s="21" t="s">
        <v>37</v>
      </c>
      <c r="D3" s="21" t="s">
        <v>37</v>
      </c>
      <c r="E3" s="21" t="s">
        <v>51</v>
      </c>
      <c r="F3" s="21" t="s">
        <v>38</v>
      </c>
      <c r="G3" s="21" t="s">
        <v>39</v>
      </c>
      <c r="H3" s="21" t="s">
        <v>41</v>
      </c>
      <c r="I3" s="21" t="s">
        <v>39</v>
      </c>
      <c r="J3" s="21" t="s">
        <v>51</v>
      </c>
      <c r="K3" s="21" t="s">
        <v>37</v>
      </c>
      <c r="L3" s="6">
        <v>0</v>
      </c>
    </row>
    <row r="4" spans="1:12" ht="12.75">
      <c r="A4" s="20" t="s">
        <v>75</v>
      </c>
      <c r="B4" s="21" t="s">
        <v>37</v>
      </c>
      <c r="C4" s="21" t="s">
        <v>39</v>
      </c>
      <c r="D4" s="21" t="s">
        <v>37</v>
      </c>
      <c r="E4" s="21" t="s">
        <v>51</v>
      </c>
      <c r="F4" s="21" t="s">
        <v>37</v>
      </c>
      <c r="G4" s="21" t="s">
        <v>37</v>
      </c>
      <c r="H4" s="21" t="s">
        <v>37</v>
      </c>
      <c r="I4" s="21" t="s">
        <v>40</v>
      </c>
      <c r="J4" s="21" t="s">
        <v>51</v>
      </c>
      <c r="K4" s="21" t="s">
        <v>37</v>
      </c>
      <c r="L4" s="6">
        <v>0</v>
      </c>
    </row>
    <row r="5" spans="1:12" ht="12.75">
      <c r="A5" s="20" t="s">
        <v>28</v>
      </c>
      <c r="B5" s="21" t="s">
        <v>37</v>
      </c>
      <c r="C5" s="21" t="s">
        <v>40</v>
      </c>
      <c r="D5" s="21" t="s">
        <v>37</v>
      </c>
      <c r="E5" s="21" t="s">
        <v>41</v>
      </c>
      <c r="F5" s="21" t="s">
        <v>40</v>
      </c>
      <c r="G5" s="21" t="s">
        <v>39</v>
      </c>
      <c r="H5" s="21" t="s">
        <v>38</v>
      </c>
      <c r="I5" s="21" t="s">
        <v>69</v>
      </c>
      <c r="J5" s="21" t="s">
        <v>41</v>
      </c>
      <c r="K5" s="21" t="s">
        <v>37</v>
      </c>
      <c r="L5" s="6">
        <v>0</v>
      </c>
    </row>
    <row r="6" spans="1:12" ht="12.75">
      <c r="A6" s="20" t="s">
        <v>33</v>
      </c>
      <c r="B6" s="21" t="s">
        <v>38</v>
      </c>
      <c r="C6" s="21" t="s">
        <v>38</v>
      </c>
      <c r="D6" s="21" t="s">
        <v>41</v>
      </c>
      <c r="E6" s="21" t="s">
        <v>41</v>
      </c>
      <c r="F6" s="21" t="s">
        <v>38</v>
      </c>
      <c r="G6" s="21" t="s">
        <v>41</v>
      </c>
      <c r="H6" s="21" t="s">
        <v>37</v>
      </c>
      <c r="I6" s="21" t="s">
        <v>43</v>
      </c>
      <c r="J6" s="21" t="s">
        <v>85</v>
      </c>
      <c r="K6" s="21" t="s">
        <v>38</v>
      </c>
      <c r="L6" s="6">
        <v>0</v>
      </c>
    </row>
    <row r="7" spans="1:12" ht="12.75">
      <c r="A7" s="20" t="s">
        <v>12</v>
      </c>
      <c r="B7" s="21" t="s">
        <v>38</v>
      </c>
      <c r="C7" s="21" t="s">
        <v>38</v>
      </c>
      <c r="D7" s="21" t="s">
        <v>37</v>
      </c>
      <c r="E7" s="21" t="s">
        <v>77</v>
      </c>
      <c r="F7" s="21" t="s">
        <v>38</v>
      </c>
      <c r="G7" s="21" t="s">
        <v>39</v>
      </c>
      <c r="H7" s="21" t="s">
        <v>38</v>
      </c>
      <c r="I7" s="21" t="s">
        <v>40</v>
      </c>
      <c r="J7" s="21" t="s">
        <v>51</v>
      </c>
      <c r="K7" s="21" t="s">
        <v>37</v>
      </c>
      <c r="L7" s="6">
        <v>0</v>
      </c>
    </row>
    <row r="8" spans="1:12" ht="12.75">
      <c r="A8" s="20" t="s">
        <v>46</v>
      </c>
      <c r="B8" s="21" t="s">
        <v>43</v>
      </c>
      <c r="C8" s="21" t="s">
        <v>42</v>
      </c>
      <c r="D8" s="21" t="s">
        <v>37</v>
      </c>
      <c r="E8" s="21" t="s">
        <v>51</v>
      </c>
      <c r="F8" s="21" t="s">
        <v>38</v>
      </c>
      <c r="G8" s="21" t="s">
        <v>42</v>
      </c>
      <c r="H8" s="21" t="s">
        <v>41</v>
      </c>
      <c r="I8" s="21" t="s">
        <v>42</v>
      </c>
      <c r="J8" s="21" t="s">
        <v>51</v>
      </c>
      <c r="K8" s="21" t="s">
        <v>38</v>
      </c>
      <c r="L8" s="6">
        <v>0</v>
      </c>
    </row>
    <row r="9" spans="1:12" ht="12.75">
      <c r="A9" s="20" t="s">
        <v>73</v>
      </c>
      <c r="B9" s="21" t="s">
        <v>40</v>
      </c>
      <c r="C9" s="21" t="s">
        <v>38</v>
      </c>
      <c r="D9" s="21" t="s">
        <v>37</v>
      </c>
      <c r="E9" s="21" t="s">
        <v>51</v>
      </c>
      <c r="F9" s="21" t="s">
        <v>38</v>
      </c>
      <c r="G9" s="21" t="s">
        <v>37</v>
      </c>
      <c r="H9" s="21" t="s">
        <v>38</v>
      </c>
      <c r="I9" s="21" t="s">
        <v>40</v>
      </c>
      <c r="J9" s="21" t="s">
        <v>38</v>
      </c>
      <c r="K9" s="21" t="s">
        <v>37</v>
      </c>
      <c r="L9" s="6">
        <v>0</v>
      </c>
    </row>
    <row r="10" spans="1:12" ht="12.75">
      <c r="A10" s="20" t="s">
        <v>24</v>
      </c>
      <c r="B10" s="21" t="s">
        <v>78</v>
      </c>
      <c r="C10" s="21" t="s">
        <v>38</v>
      </c>
      <c r="D10" s="21" t="s">
        <v>40</v>
      </c>
      <c r="E10" s="21" t="s">
        <v>51</v>
      </c>
      <c r="F10" s="21" t="s">
        <v>40</v>
      </c>
      <c r="G10" s="21" t="s">
        <v>40</v>
      </c>
      <c r="H10" s="21" t="s">
        <v>38</v>
      </c>
      <c r="I10" s="21" t="s">
        <v>69</v>
      </c>
      <c r="J10" s="21" t="s">
        <v>51</v>
      </c>
      <c r="K10" s="21" t="s">
        <v>69</v>
      </c>
      <c r="L10" s="6">
        <v>0</v>
      </c>
    </row>
    <row r="11" spans="1:12" ht="12.75">
      <c r="A11" s="20" t="s">
        <v>25</v>
      </c>
      <c r="B11" s="21" t="s">
        <v>38</v>
      </c>
      <c r="C11" s="21" t="s">
        <v>39</v>
      </c>
      <c r="D11" s="21" t="s">
        <v>37</v>
      </c>
      <c r="E11" s="21" t="s">
        <v>77</v>
      </c>
      <c r="F11" s="21" t="s">
        <v>38</v>
      </c>
      <c r="G11" s="21" t="s">
        <v>42</v>
      </c>
      <c r="H11" s="21" t="s">
        <v>41</v>
      </c>
      <c r="I11" s="21" t="s">
        <v>39</v>
      </c>
      <c r="J11" s="21" t="s">
        <v>60</v>
      </c>
      <c r="K11" s="21" t="s">
        <v>37</v>
      </c>
      <c r="L11" s="6">
        <v>0</v>
      </c>
    </row>
    <row r="12" spans="1:12" ht="12.75">
      <c r="A12" s="20" t="s">
        <v>30</v>
      </c>
      <c r="B12" s="21" t="s">
        <v>40</v>
      </c>
      <c r="C12" s="21" t="s">
        <v>42</v>
      </c>
      <c r="D12" s="21" t="s">
        <v>38</v>
      </c>
      <c r="E12" s="21" t="s">
        <v>77</v>
      </c>
      <c r="F12" s="21" t="s">
        <v>37</v>
      </c>
      <c r="G12" s="21" t="s">
        <v>42</v>
      </c>
      <c r="H12" s="21" t="s">
        <v>41</v>
      </c>
      <c r="I12" s="21" t="s">
        <v>40</v>
      </c>
      <c r="J12" s="21" t="s">
        <v>60</v>
      </c>
      <c r="K12" s="21" t="s">
        <v>37</v>
      </c>
      <c r="L12" s="6">
        <v>0</v>
      </c>
    </row>
    <row r="13" spans="1:12" ht="12.75">
      <c r="A13" s="20" t="s">
        <v>29</v>
      </c>
      <c r="B13" s="21" t="s">
        <v>37</v>
      </c>
      <c r="C13" s="21" t="s">
        <v>40</v>
      </c>
      <c r="D13" s="21" t="s">
        <v>38</v>
      </c>
      <c r="E13" s="21" t="s">
        <v>41</v>
      </c>
      <c r="F13" s="21" t="s">
        <v>40</v>
      </c>
      <c r="G13" s="21" t="s">
        <v>39</v>
      </c>
      <c r="H13" s="21" t="s">
        <v>38</v>
      </c>
      <c r="I13" s="21" t="s">
        <v>40</v>
      </c>
      <c r="J13" s="21" t="s">
        <v>60</v>
      </c>
      <c r="K13" s="21" t="s">
        <v>38</v>
      </c>
      <c r="L13" s="6">
        <v>0</v>
      </c>
    </row>
    <row r="14" spans="1:12" ht="12.75">
      <c r="A14" s="20" t="s">
        <v>23</v>
      </c>
      <c r="B14" s="21" t="s">
        <v>40</v>
      </c>
      <c r="C14" s="21" t="s">
        <v>38</v>
      </c>
      <c r="D14" s="21" t="s">
        <v>37</v>
      </c>
      <c r="E14" s="21" t="s">
        <v>483</v>
      </c>
      <c r="F14" s="21" t="s">
        <v>42</v>
      </c>
      <c r="G14" s="21" t="s">
        <v>38</v>
      </c>
      <c r="H14" s="21" t="s">
        <v>37</v>
      </c>
      <c r="I14" s="21" t="s">
        <v>39</v>
      </c>
      <c r="J14" s="21" t="s">
        <v>77</v>
      </c>
      <c r="K14" s="21" t="s">
        <v>40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38</v>
      </c>
      <c r="E15" s="21" t="s">
        <v>41</v>
      </c>
      <c r="F15" s="21" t="s">
        <v>38</v>
      </c>
      <c r="G15" s="21" t="s">
        <v>42</v>
      </c>
      <c r="H15" s="21" t="s">
        <v>38</v>
      </c>
      <c r="I15" s="21" t="s">
        <v>42</v>
      </c>
      <c r="J15" s="21" t="s">
        <v>41</v>
      </c>
      <c r="K15" s="21" t="s">
        <v>38</v>
      </c>
      <c r="L15" s="6">
        <v>0</v>
      </c>
    </row>
    <row r="16" spans="1:12" ht="12.75">
      <c r="A16" s="20" t="s">
        <v>76</v>
      </c>
      <c r="B16" s="21" t="s">
        <v>38</v>
      </c>
      <c r="C16" s="21" t="s">
        <v>40</v>
      </c>
      <c r="D16" s="21" t="s">
        <v>41</v>
      </c>
      <c r="E16" s="21" t="s">
        <v>77</v>
      </c>
      <c r="F16" s="21" t="s">
        <v>40</v>
      </c>
      <c r="G16" s="21" t="s">
        <v>42</v>
      </c>
      <c r="H16" s="21" t="s">
        <v>41</v>
      </c>
      <c r="I16" s="21" t="s">
        <v>42</v>
      </c>
      <c r="J16" s="21" t="s">
        <v>85</v>
      </c>
      <c r="K16" s="21" t="s">
        <v>41</v>
      </c>
      <c r="L16" s="6">
        <v>0</v>
      </c>
    </row>
    <row r="17" spans="1:12" ht="12.75">
      <c r="A17" s="20" t="s">
        <v>66</v>
      </c>
      <c r="B17" s="21" t="s">
        <v>38</v>
      </c>
      <c r="C17" s="21" t="s">
        <v>42</v>
      </c>
      <c r="D17" s="21" t="s">
        <v>38</v>
      </c>
      <c r="E17" s="21" t="s">
        <v>60</v>
      </c>
      <c r="F17" s="21" t="s">
        <v>38</v>
      </c>
      <c r="G17" s="21" t="s">
        <v>40</v>
      </c>
      <c r="H17" s="21" t="s">
        <v>38</v>
      </c>
      <c r="I17" s="21" t="s">
        <v>38</v>
      </c>
      <c r="J17" s="21" t="s">
        <v>51</v>
      </c>
      <c r="K17" s="21" t="s">
        <v>37</v>
      </c>
      <c r="L17" s="6">
        <v>0</v>
      </c>
    </row>
    <row r="18" spans="1:12" ht="12.75">
      <c r="A18" s="20" t="s">
        <v>232</v>
      </c>
      <c r="B18" s="21" t="s">
        <v>40</v>
      </c>
      <c r="C18" s="21" t="s">
        <v>37</v>
      </c>
      <c r="D18" s="21" t="s">
        <v>41</v>
      </c>
      <c r="E18" s="21" t="s">
        <v>77</v>
      </c>
      <c r="F18" s="21" t="s">
        <v>37</v>
      </c>
      <c r="G18" s="21" t="s">
        <v>37</v>
      </c>
      <c r="H18" s="21" t="s">
        <v>38</v>
      </c>
      <c r="I18" s="21" t="s">
        <v>37</v>
      </c>
      <c r="J18" s="21" t="s">
        <v>60</v>
      </c>
      <c r="K18" s="21" t="s">
        <v>37</v>
      </c>
      <c r="L18" s="6">
        <v>0</v>
      </c>
    </row>
    <row r="19" spans="1:12" ht="12.75">
      <c r="A19" s="20" t="s">
        <v>15</v>
      </c>
      <c r="B19" s="21" t="s">
        <v>38</v>
      </c>
      <c r="C19" s="21" t="s">
        <v>38</v>
      </c>
      <c r="D19" s="21" t="s">
        <v>38</v>
      </c>
      <c r="E19" s="21" t="s">
        <v>77</v>
      </c>
      <c r="F19" s="21" t="s">
        <v>38</v>
      </c>
      <c r="G19" s="21" t="s">
        <v>69</v>
      </c>
      <c r="H19" s="21" t="s">
        <v>38</v>
      </c>
      <c r="I19" s="21" t="s">
        <v>42</v>
      </c>
      <c r="J19" s="21" t="s">
        <v>41</v>
      </c>
      <c r="K19" s="21" t="s">
        <v>37</v>
      </c>
      <c r="L19" s="6">
        <v>0</v>
      </c>
    </row>
    <row r="20" spans="1:12" ht="12.75">
      <c r="A20" s="20" t="s">
        <v>64</v>
      </c>
      <c r="B20" s="21" t="s">
        <v>38</v>
      </c>
      <c r="C20" s="21" t="s">
        <v>37</v>
      </c>
      <c r="D20" s="21" t="s">
        <v>38</v>
      </c>
      <c r="E20" s="21" t="s">
        <v>141</v>
      </c>
      <c r="F20" s="21" t="s">
        <v>40</v>
      </c>
      <c r="G20" s="21" t="s">
        <v>40</v>
      </c>
      <c r="H20" s="21" t="s">
        <v>41</v>
      </c>
      <c r="I20" s="21" t="s">
        <v>42</v>
      </c>
      <c r="J20" s="21" t="s">
        <v>85</v>
      </c>
      <c r="K20" s="21" t="s">
        <v>38</v>
      </c>
      <c r="L20" s="6">
        <v>0</v>
      </c>
    </row>
    <row r="21" spans="1:12" ht="12.75">
      <c r="A21" s="20" t="s">
        <v>36</v>
      </c>
      <c r="B21" s="21" t="s">
        <v>37</v>
      </c>
      <c r="C21" s="21" t="s">
        <v>44</v>
      </c>
      <c r="D21" s="21" t="s">
        <v>38</v>
      </c>
      <c r="E21" s="21" t="s">
        <v>51</v>
      </c>
      <c r="F21" s="21" t="s">
        <v>38</v>
      </c>
      <c r="G21" s="21" t="s">
        <v>42</v>
      </c>
      <c r="H21" s="21" t="s">
        <v>37</v>
      </c>
      <c r="I21" s="21" t="s">
        <v>69</v>
      </c>
      <c r="J21" s="21" t="s">
        <v>51</v>
      </c>
      <c r="K21" s="21" t="s">
        <v>41</v>
      </c>
      <c r="L21" s="6">
        <v>0</v>
      </c>
    </row>
    <row r="22" spans="1:12" ht="12.75">
      <c r="A22" s="20" t="s">
        <v>54</v>
      </c>
      <c r="B22" s="21" t="s">
        <v>37</v>
      </c>
      <c r="C22" s="21" t="s">
        <v>38</v>
      </c>
      <c r="D22" s="21" t="s">
        <v>37</v>
      </c>
      <c r="E22" s="21" t="s">
        <v>51</v>
      </c>
      <c r="F22" s="21" t="s">
        <v>38</v>
      </c>
      <c r="G22" s="21" t="s">
        <v>40</v>
      </c>
      <c r="H22" s="21" t="s">
        <v>38</v>
      </c>
      <c r="I22" s="21" t="s">
        <v>42</v>
      </c>
      <c r="J22" s="21" t="s">
        <v>51</v>
      </c>
      <c r="K22" s="21" t="s">
        <v>37</v>
      </c>
      <c r="L22" s="6">
        <v>0</v>
      </c>
    </row>
    <row r="23" spans="1:12" ht="12.75">
      <c r="A23" s="20" t="s">
        <v>14</v>
      </c>
      <c r="B23" s="21" t="s">
        <v>38</v>
      </c>
      <c r="C23" s="21" t="s">
        <v>40</v>
      </c>
      <c r="D23" s="21" t="s">
        <v>37</v>
      </c>
      <c r="E23" s="21" t="s">
        <v>51</v>
      </c>
      <c r="F23" s="21" t="s">
        <v>78</v>
      </c>
      <c r="G23" s="21" t="s">
        <v>40</v>
      </c>
      <c r="H23" s="21" t="s">
        <v>38</v>
      </c>
      <c r="I23" s="21" t="s">
        <v>42</v>
      </c>
      <c r="J23" s="21" t="s">
        <v>51</v>
      </c>
      <c r="K23" s="21" t="s">
        <v>37</v>
      </c>
      <c r="L23" s="6">
        <v>0</v>
      </c>
    </row>
    <row r="24" spans="1:12" ht="12.75">
      <c r="A24" s="20" t="s">
        <v>9</v>
      </c>
      <c r="B24" s="21" t="s">
        <v>38</v>
      </c>
      <c r="C24" s="21" t="s">
        <v>37</v>
      </c>
      <c r="D24" s="21" t="s">
        <v>38</v>
      </c>
      <c r="E24" s="21" t="s">
        <v>60</v>
      </c>
      <c r="F24" s="21" t="s">
        <v>42</v>
      </c>
      <c r="G24" s="21" t="s">
        <v>39</v>
      </c>
      <c r="H24" s="21" t="s">
        <v>38</v>
      </c>
      <c r="I24" s="21" t="s">
        <v>42</v>
      </c>
      <c r="J24" s="21" t="s">
        <v>60</v>
      </c>
      <c r="K24" s="21" t="s">
        <v>38</v>
      </c>
      <c r="L24" s="6">
        <v>0</v>
      </c>
    </row>
    <row r="25" spans="1:12" ht="12.75">
      <c r="A25" s="20" t="s">
        <v>18</v>
      </c>
      <c r="B25" s="21" t="s">
        <v>38</v>
      </c>
      <c r="C25" s="21" t="s">
        <v>42</v>
      </c>
      <c r="D25" s="21" t="s">
        <v>37</v>
      </c>
      <c r="E25" s="21" t="s">
        <v>51</v>
      </c>
      <c r="F25" s="21" t="s">
        <v>38</v>
      </c>
      <c r="G25" s="21" t="s">
        <v>40</v>
      </c>
      <c r="H25" s="21" t="s">
        <v>41</v>
      </c>
      <c r="I25" s="21" t="s">
        <v>43</v>
      </c>
      <c r="J25" s="21" t="s">
        <v>51</v>
      </c>
      <c r="K25" s="21" t="s">
        <v>38</v>
      </c>
      <c r="L25" s="6">
        <v>0</v>
      </c>
    </row>
    <row r="26" spans="1:12" ht="12.75">
      <c r="A26" s="20" t="s">
        <v>10</v>
      </c>
      <c r="B26" s="21" t="s">
        <v>41</v>
      </c>
      <c r="C26" s="21" t="s">
        <v>37</v>
      </c>
      <c r="D26" s="21" t="s">
        <v>41</v>
      </c>
      <c r="E26" s="21" t="s">
        <v>77</v>
      </c>
      <c r="F26" s="21" t="s">
        <v>40</v>
      </c>
      <c r="G26" s="21" t="s">
        <v>40</v>
      </c>
      <c r="H26" s="21" t="s">
        <v>38</v>
      </c>
      <c r="I26" s="21" t="s">
        <v>40</v>
      </c>
      <c r="J26" s="21" t="s">
        <v>60</v>
      </c>
      <c r="K26" s="21" t="s">
        <v>38</v>
      </c>
      <c r="L26" s="6">
        <v>0</v>
      </c>
    </row>
    <row r="27" spans="1:12" ht="12.75">
      <c r="A27" s="20" t="s">
        <v>13</v>
      </c>
      <c r="B27" s="21" t="s">
        <v>37</v>
      </c>
      <c r="C27" s="21" t="s">
        <v>38</v>
      </c>
      <c r="D27" s="21" t="s">
        <v>41</v>
      </c>
      <c r="E27" s="21" t="s">
        <v>85</v>
      </c>
      <c r="F27" s="21" t="s">
        <v>78</v>
      </c>
      <c r="G27" s="21" t="s">
        <v>40</v>
      </c>
      <c r="H27" s="21" t="s">
        <v>41</v>
      </c>
      <c r="I27" s="21" t="s">
        <v>42</v>
      </c>
      <c r="J27" s="21" t="s">
        <v>41</v>
      </c>
      <c r="K27" s="21" t="s">
        <v>40</v>
      </c>
      <c r="L27" s="6">
        <v>0</v>
      </c>
    </row>
    <row r="28" spans="1:12" ht="12.75">
      <c r="A28" s="20" t="s">
        <v>49</v>
      </c>
      <c r="B28" s="21" t="s">
        <v>38</v>
      </c>
      <c r="C28" s="21" t="s">
        <v>38</v>
      </c>
      <c r="D28" s="21" t="s">
        <v>37</v>
      </c>
      <c r="E28" s="21" t="s">
        <v>77</v>
      </c>
      <c r="F28" s="21" t="s">
        <v>38</v>
      </c>
      <c r="G28" s="21" t="s">
        <v>39</v>
      </c>
      <c r="H28" s="21" t="s">
        <v>38</v>
      </c>
      <c r="I28" s="21" t="s">
        <v>40</v>
      </c>
      <c r="J28" s="21" t="s">
        <v>60</v>
      </c>
      <c r="K28" s="21" t="s">
        <v>41</v>
      </c>
      <c r="L28" s="6">
        <v>0</v>
      </c>
    </row>
    <row r="29" spans="1:12" ht="12.75">
      <c r="A29" s="20" t="s">
        <v>45</v>
      </c>
      <c r="B29" s="21" t="s">
        <v>40</v>
      </c>
      <c r="C29" s="21" t="s">
        <v>38</v>
      </c>
      <c r="D29" s="21" t="s">
        <v>38</v>
      </c>
      <c r="E29" s="21" t="s">
        <v>51</v>
      </c>
      <c r="F29" s="21" t="s">
        <v>38</v>
      </c>
      <c r="G29" s="21" t="s">
        <v>42</v>
      </c>
      <c r="H29" s="21" t="s">
        <v>37</v>
      </c>
      <c r="I29" s="21" t="s">
        <v>42</v>
      </c>
      <c r="J29" s="21" t="s">
        <v>41</v>
      </c>
      <c r="K29" s="21" t="s">
        <v>38</v>
      </c>
      <c r="L29" s="6">
        <v>0</v>
      </c>
    </row>
    <row r="30" spans="1:12" ht="12.75">
      <c r="A30" s="20" t="s">
        <v>35</v>
      </c>
      <c r="B30" s="21" t="s">
        <v>38</v>
      </c>
      <c r="C30" s="21" t="s">
        <v>37</v>
      </c>
      <c r="D30" s="21" t="s">
        <v>40</v>
      </c>
      <c r="E30" s="21" t="s">
        <v>41</v>
      </c>
      <c r="F30" s="21" t="s">
        <v>38</v>
      </c>
      <c r="G30" s="21" t="s">
        <v>42</v>
      </c>
      <c r="H30" s="21" t="s">
        <v>42</v>
      </c>
      <c r="I30" s="21" t="s">
        <v>69</v>
      </c>
      <c r="J30" s="21" t="s">
        <v>38</v>
      </c>
      <c r="K30" s="21" t="s">
        <v>40</v>
      </c>
      <c r="L30" s="6">
        <v>0</v>
      </c>
    </row>
    <row r="31" spans="1:12" ht="12.75">
      <c r="A31" s="20" t="s">
        <v>20</v>
      </c>
      <c r="B31" s="21" t="s">
        <v>78</v>
      </c>
      <c r="C31" s="21" t="s">
        <v>43</v>
      </c>
      <c r="D31" s="21" t="s">
        <v>38</v>
      </c>
      <c r="E31" s="21" t="s">
        <v>77</v>
      </c>
      <c r="F31" s="21" t="s">
        <v>80</v>
      </c>
      <c r="G31" s="21" t="s">
        <v>42</v>
      </c>
      <c r="H31" s="21" t="s">
        <v>40</v>
      </c>
      <c r="I31" s="21" t="s">
        <v>42</v>
      </c>
      <c r="J31" s="21" t="s">
        <v>77</v>
      </c>
      <c r="K31" s="21" t="s">
        <v>38</v>
      </c>
      <c r="L31" s="6">
        <v>0</v>
      </c>
    </row>
    <row r="32" spans="1:12" ht="12.75">
      <c r="A32" s="20" t="s">
        <v>68</v>
      </c>
      <c r="B32" s="21" t="s">
        <v>38</v>
      </c>
      <c r="C32" s="21" t="s">
        <v>40</v>
      </c>
      <c r="D32" s="21" t="s">
        <v>38</v>
      </c>
      <c r="E32" s="21" t="s">
        <v>60</v>
      </c>
      <c r="F32" s="21" t="s">
        <v>42</v>
      </c>
      <c r="G32" s="21" t="s">
        <v>37</v>
      </c>
      <c r="H32" s="21" t="s">
        <v>60</v>
      </c>
      <c r="I32" s="21" t="s">
        <v>40</v>
      </c>
      <c r="J32" s="21" t="s">
        <v>38</v>
      </c>
      <c r="K32" s="21" t="s">
        <v>42</v>
      </c>
      <c r="L32" s="6">
        <v>0</v>
      </c>
    </row>
    <row r="33" spans="1:12" ht="12.75">
      <c r="A33" s="20" t="s">
        <v>59</v>
      </c>
      <c r="B33" s="21" t="s">
        <v>37</v>
      </c>
      <c r="C33" s="21" t="s">
        <v>42</v>
      </c>
      <c r="D33" s="21" t="s">
        <v>37</v>
      </c>
      <c r="E33" s="21" t="s">
        <v>85</v>
      </c>
      <c r="F33" s="21" t="s">
        <v>40</v>
      </c>
      <c r="G33" s="21" t="s">
        <v>37</v>
      </c>
      <c r="H33" s="21" t="s">
        <v>41</v>
      </c>
      <c r="I33" s="21" t="s">
        <v>42</v>
      </c>
      <c r="J33" s="21" t="s">
        <v>77</v>
      </c>
      <c r="K33" s="21" t="s">
        <v>44</v>
      </c>
      <c r="L33" s="6">
        <v>0</v>
      </c>
    </row>
    <row r="34" spans="1:12" ht="12.75">
      <c r="A34" s="20" t="s">
        <v>34</v>
      </c>
      <c r="B34" s="21" t="s">
        <v>38</v>
      </c>
      <c r="C34" s="21" t="s">
        <v>40</v>
      </c>
      <c r="D34" s="21" t="s">
        <v>38</v>
      </c>
      <c r="E34" s="21" t="s">
        <v>51</v>
      </c>
      <c r="F34" s="21" t="s">
        <v>38</v>
      </c>
      <c r="G34" s="21" t="s">
        <v>42</v>
      </c>
      <c r="H34" s="21" t="s">
        <v>38</v>
      </c>
      <c r="I34" s="21" t="s">
        <v>42</v>
      </c>
      <c r="J34" s="21" t="s">
        <v>41</v>
      </c>
      <c r="K34" s="21" t="s">
        <v>38</v>
      </c>
      <c r="L34" s="6">
        <v>0</v>
      </c>
    </row>
    <row r="35" spans="1:12" ht="12.75">
      <c r="A35" s="20" t="s">
        <v>19</v>
      </c>
      <c r="B35" s="21" t="s">
        <v>38</v>
      </c>
      <c r="C35" s="21" t="s">
        <v>38</v>
      </c>
      <c r="D35" s="21" t="s">
        <v>38</v>
      </c>
      <c r="E35" s="21" t="s">
        <v>51</v>
      </c>
      <c r="F35" s="21" t="s">
        <v>38</v>
      </c>
      <c r="G35" s="21" t="s">
        <v>42</v>
      </c>
      <c r="H35" s="21" t="s">
        <v>38</v>
      </c>
      <c r="I35" s="21" t="s">
        <v>40</v>
      </c>
      <c r="J35" s="21" t="s">
        <v>51</v>
      </c>
      <c r="K35" s="21" t="s">
        <v>40</v>
      </c>
      <c r="L35" s="6">
        <v>0</v>
      </c>
    </row>
    <row r="36" spans="1:12" ht="12.75">
      <c r="A36" s="20" t="s">
        <v>72</v>
      </c>
      <c r="B36" s="21" t="s">
        <v>38</v>
      </c>
      <c r="C36" s="21" t="s">
        <v>40</v>
      </c>
      <c r="D36" s="21" t="s">
        <v>38</v>
      </c>
      <c r="E36" s="21" t="s">
        <v>41</v>
      </c>
      <c r="F36" s="21" t="s">
        <v>40</v>
      </c>
      <c r="G36" s="21" t="s">
        <v>38</v>
      </c>
      <c r="H36" s="21" t="s">
        <v>38</v>
      </c>
      <c r="I36" s="21" t="s">
        <v>42</v>
      </c>
      <c r="J36" s="21" t="s">
        <v>41</v>
      </c>
      <c r="K36" s="21" t="s">
        <v>37</v>
      </c>
      <c r="L36" s="6">
        <v>0</v>
      </c>
    </row>
    <row r="37" spans="1:12" ht="12.75">
      <c r="A37" s="20" t="s">
        <v>17</v>
      </c>
      <c r="B37" s="21" t="s">
        <v>37</v>
      </c>
      <c r="C37" s="21" t="s">
        <v>38</v>
      </c>
      <c r="D37" s="21" t="s">
        <v>41</v>
      </c>
      <c r="E37" s="21" t="s">
        <v>484</v>
      </c>
      <c r="F37" s="21" t="s">
        <v>38</v>
      </c>
      <c r="G37" s="21" t="s">
        <v>42</v>
      </c>
      <c r="H37" s="21" t="s">
        <v>51</v>
      </c>
      <c r="I37" s="21" t="s">
        <v>40</v>
      </c>
      <c r="J37" s="21" t="s">
        <v>51</v>
      </c>
      <c r="K37" s="21" t="s">
        <v>38</v>
      </c>
      <c r="L37" s="6">
        <v>0</v>
      </c>
    </row>
    <row r="38" spans="1:12" ht="12.75">
      <c r="A38" s="20" t="s">
        <v>70</v>
      </c>
      <c r="B38" s="21" t="s">
        <v>38</v>
      </c>
      <c r="C38" s="21" t="s">
        <v>40</v>
      </c>
      <c r="D38" s="21" t="s">
        <v>41</v>
      </c>
      <c r="E38" s="21" t="s">
        <v>51</v>
      </c>
      <c r="F38" s="21" t="s">
        <v>38</v>
      </c>
      <c r="G38" s="21" t="s">
        <v>40</v>
      </c>
      <c r="H38" s="21" t="s">
        <v>41</v>
      </c>
      <c r="I38" s="21" t="s">
        <v>42</v>
      </c>
      <c r="J38" s="21" t="s">
        <v>41</v>
      </c>
      <c r="K38" s="21" t="s">
        <v>40</v>
      </c>
      <c r="L38" s="6">
        <v>0</v>
      </c>
    </row>
    <row r="39" spans="1:12" ht="12.75">
      <c r="A39" s="20" t="s">
        <v>84</v>
      </c>
      <c r="B39" s="21" t="s">
        <v>40</v>
      </c>
      <c r="C39" s="21" t="s">
        <v>37</v>
      </c>
      <c r="D39" s="21" t="s">
        <v>41</v>
      </c>
      <c r="E39" s="21" t="s">
        <v>51</v>
      </c>
      <c r="F39" s="21" t="s">
        <v>40</v>
      </c>
      <c r="G39" s="21" t="s">
        <v>39</v>
      </c>
      <c r="H39" s="21" t="s">
        <v>41</v>
      </c>
      <c r="I39" s="21" t="s">
        <v>42</v>
      </c>
      <c r="J39" s="21" t="s">
        <v>41</v>
      </c>
      <c r="K39" s="21" t="s">
        <v>38</v>
      </c>
      <c r="L39" s="6">
        <v>0</v>
      </c>
    </row>
    <row r="40" spans="1:12" ht="12.75">
      <c r="A40" s="20" t="s">
        <v>22</v>
      </c>
      <c r="B40" s="21" t="s">
        <v>37</v>
      </c>
      <c r="C40" s="21" t="s">
        <v>37</v>
      </c>
      <c r="D40" s="21" t="s">
        <v>37</v>
      </c>
      <c r="E40" s="21" t="s">
        <v>37</v>
      </c>
      <c r="F40" s="21" t="s">
        <v>37</v>
      </c>
      <c r="G40" s="21" t="s">
        <v>37</v>
      </c>
      <c r="H40" s="21" t="s">
        <v>37</v>
      </c>
      <c r="I40" s="21" t="s">
        <v>39</v>
      </c>
      <c r="J40" s="21" t="s">
        <v>37</v>
      </c>
      <c r="K40" s="21" t="s">
        <v>37</v>
      </c>
      <c r="L40" s="6">
        <v>0</v>
      </c>
    </row>
    <row r="41" spans="1:12" ht="12.75">
      <c r="A41" s="20" t="s">
        <v>67</v>
      </c>
      <c r="B41" s="21" t="s">
        <v>40</v>
      </c>
      <c r="C41" s="21" t="s">
        <v>37</v>
      </c>
      <c r="D41" s="21" t="s">
        <v>37</v>
      </c>
      <c r="E41" s="21" t="s">
        <v>60</v>
      </c>
      <c r="F41" s="21" t="s">
        <v>40</v>
      </c>
      <c r="G41" s="21" t="s">
        <v>42</v>
      </c>
      <c r="H41" s="21" t="s">
        <v>38</v>
      </c>
      <c r="I41" s="21" t="s">
        <v>42</v>
      </c>
      <c r="J41" s="21" t="s">
        <v>60</v>
      </c>
      <c r="K41" s="21" t="s">
        <v>38</v>
      </c>
      <c r="L41" s="6">
        <v>0</v>
      </c>
    </row>
    <row r="42" spans="1:12" ht="12.75">
      <c r="A42" s="20" t="s">
        <v>32</v>
      </c>
      <c r="B42" s="21" t="s">
        <v>40</v>
      </c>
      <c r="C42" s="21" t="s">
        <v>42</v>
      </c>
      <c r="D42" s="21" t="s">
        <v>38</v>
      </c>
      <c r="E42" s="21" t="s">
        <v>77</v>
      </c>
      <c r="F42" s="21" t="s">
        <v>40</v>
      </c>
      <c r="G42" s="21" t="s">
        <v>42</v>
      </c>
      <c r="H42" s="21" t="s">
        <v>38</v>
      </c>
      <c r="I42" s="21" t="s">
        <v>44</v>
      </c>
      <c r="J42" s="21" t="s">
        <v>85</v>
      </c>
      <c r="K42" s="21" t="s">
        <v>37</v>
      </c>
      <c r="L42" s="6">
        <v>0</v>
      </c>
    </row>
    <row r="43" spans="1:12" ht="12.75">
      <c r="A43" s="20" t="s">
        <v>74</v>
      </c>
      <c r="B43" s="21" t="s">
        <v>41</v>
      </c>
      <c r="C43" s="21" t="s">
        <v>37</v>
      </c>
      <c r="D43" s="21" t="s">
        <v>40</v>
      </c>
      <c r="E43" s="21" t="s">
        <v>77</v>
      </c>
      <c r="F43" s="21" t="s">
        <v>38</v>
      </c>
      <c r="G43" s="21" t="s">
        <v>44</v>
      </c>
      <c r="H43" s="21" t="s">
        <v>38</v>
      </c>
      <c r="I43" s="21" t="s">
        <v>39</v>
      </c>
      <c r="J43" s="21" t="s">
        <v>60</v>
      </c>
      <c r="K43" s="21" t="s">
        <v>38</v>
      </c>
      <c r="L43" s="6">
        <v>0</v>
      </c>
    </row>
    <row r="44" spans="1:12" ht="12.75">
      <c r="A44" s="20" t="s">
        <v>52</v>
      </c>
      <c r="B44" s="21" t="s">
        <v>38</v>
      </c>
      <c r="C44" s="21" t="s">
        <v>38</v>
      </c>
      <c r="D44" s="21" t="s">
        <v>38</v>
      </c>
      <c r="E44" s="21" t="s">
        <v>51</v>
      </c>
      <c r="F44" s="21" t="s">
        <v>38</v>
      </c>
      <c r="G44" s="21" t="s">
        <v>42</v>
      </c>
      <c r="H44" s="21" t="s">
        <v>38</v>
      </c>
      <c r="I44" s="21" t="s">
        <v>40</v>
      </c>
      <c r="J44" s="21" t="s">
        <v>51</v>
      </c>
      <c r="K44" s="21" t="s">
        <v>38</v>
      </c>
      <c r="L44" s="6">
        <v>0</v>
      </c>
    </row>
    <row r="45" ht="12.75">
      <c r="A45" s="80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12">
    <tabColor rgb="FFFFFF00"/>
  </sheetPr>
  <dimension ref="B1:R5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4.710937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2812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81" t="s">
        <v>61</v>
      </c>
      <c r="Q1" s="82" t="s">
        <v>62</v>
      </c>
      <c r="R1" s="82" t="s">
        <v>63</v>
      </c>
    </row>
    <row r="2" spans="2:18" ht="12.75">
      <c r="B2" s="11" t="s">
        <v>1</v>
      </c>
      <c r="C2" s="12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P2" s="81"/>
      <c r="Q2" s="82"/>
      <c r="R2" s="82"/>
    </row>
    <row r="3" spans="2:18" ht="12.75">
      <c r="B3" s="8" t="s">
        <v>45</v>
      </c>
      <c r="C3" s="6">
        <v>296</v>
      </c>
      <c r="D3" s="9">
        <v>25</v>
      </c>
      <c r="E3" s="9">
        <v>36</v>
      </c>
      <c r="F3" s="9">
        <v>63</v>
      </c>
      <c r="G3" s="9">
        <v>20</v>
      </c>
      <c r="H3" s="7">
        <v>25</v>
      </c>
      <c r="I3" s="7">
        <v>36</v>
      </c>
      <c r="J3" s="7">
        <v>63</v>
      </c>
      <c r="K3" s="7">
        <v>2500036</v>
      </c>
      <c r="L3" s="7">
        <v>6399979</v>
      </c>
      <c r="P3" s="25">
        <f>F3+E3+D3</f>
        <v>124</v>
      </c>
      <c r="Q3" s="33">
        <f>ROUND(((E3+D3)/P3*100),0)</f>
        <v>49</v>
      </c>
      <c r="R3" s="33">
        <f>ROUND((D3/P3*100),0)</f>
        <v>20</v>
      </c>
    </row>
    <row r="4" spans="2:18" ht="12.75">
      <c r="B4" s="8" t="s">
        <v>12</v>
      </c>
      <c r="C4" s="6">
        <v>291</v>
      </c>
      <c r="D4" s="9">
        <v>27</v>
      </c>
      <c r="E4" s="9">
        <v>31</v>
      </c>
      <c r="F4" s="9">
        <v>63</v>
      </c>
      <c r="G4" s="9">
        <v>7</v>
      </c>
      <c r="H4" s="7">
        <v>27</v>
      </c>
      <c r="I4" s="7">
        <v>31</v>
      </c>
      <c r="J4" s="7">
        <v>63</v>
      </c>
      <c r="K4" s="7">
        <v>2700031</v>
      </c>
      <c r="L4" s="7">
        <v>6399992</v>
      </c>
      <c r="P4" s="25">
        <f aca="true" t="shared" si="0" ref="P4:P53">F4+E4+D4</f>
        <v>121</v>
      </c>
      <c r="Q4" s="33">
        <f aca="true" t="shared" si="1" ref="Q4:Q53">ROUND(((E4+D4)/P4*100),0)</f>
        <v>48</v>
      </c>
      <c r="R4" s="33">
        <f aca="true" t="shared" si="2" ref="R4:R53">ROUND((D4/P4*100),0)</f>
        <v>22</v>
      </c>
    </row>
    <row r="5" spans="2:18" ht="12.75">
      <c r="B5" s="8" t="s">
        <v>32</v>
      </c>
      <c r="C5" s="6">
        <v>289</v>
      </c>
      <c r="D5" s="9">
        <v>18</v>
      </c>
      <c r="E5" s="9">
        <v>45</v>
      </c>
      <c r="F5" s="9">
        <v>64</v>
      </c>
      <c r="G5" s="9">
        <v>8</v>
      </c>
      <c r="H5" s="7">
        <v>18</v>
      </c>
      <c r="I5" s="7">
        <v>45</v>
      </c>
      <c r="J5" s="7">
        <v>64</v>
      </c>
      <c r="K5" s="7">
        <v>1800045</v>
      </c>
      <c r="L5" s="7">
        <v>6499991</v>
      </c>
      <c r="P5" s="25">
        <f t="shared" si="0"/>
        <v>127</v>
      </c>
      <c r="Q5" s="33">
        <f t="shared" si="1"/>
        <v>50</v>
      </c>
      <c r="R5" s="33">
        <f t="shared" si="2"/>
        <v>14</v>
      </c>
    </row>
    <row r="6" spans="2:18" ht="12.75">
      <c r="B6" s="8" t="s">
        <v>22</v>
      </c>
      <c r="C6" s="6">
        <v>286</v>
      </c>
      <c r="D6" s="9">
        <v>26</v>
      </c>
      <c r="E6" s="9">
        <v>33</v>
      </c>
      <c r="F6" s="9">
        <v>57</v>
      </c>
      <c r="G6" s="9">
        <v>24</v>
      </c>
      <c r="H6" s="7">
        <v>26</v>
      </c>
      <c r="I6" s="7">
        <v>33</v>
      </c>
      <c r="J6" s="7">
        <v>57</v>
      </c>
      <c r="K6" s="7">
        <v>2600033</v>
      </c>
      <c r="L6" s="7">
        <v>5799975</v>
      </c>
      <c r="P6" s="25">
        <f t="shared" si="0"/>
        <v>116</v>
      </c>
      <c r="Q6" s="33">
        <f t="shared" si="1"/>
        <v>51</v>
      </c>
      <c r="R6" s="33">
        <f t="shared" si="2"/>
        <v>22</v>
      </c>
    </row>
    <row r="7" spans="2:18" ht="12.75">
      <c r="B7" s="8" t="s">
        <v>14</v>
      </c>
      <c r="C7" s="6">
        <v>281</v>
      </c>
      <c r="D7" s="9">
        <v>22</v>
      </c>
      <c r="E7" s="9">
        <v>37</v>
      </c>
      <c r="F7" s="9">
        <v>60</v>
      </c>
      <c r="G7" s="9">
        <v>17</v>
      </c>
      <c r="H7" s="7">
        <v>22</v>
      </c>
      <c r="I7" s="7">
        <v>37</v>
      </c>
      <c r="J7" s="7">
        <v>60</v>
      </c>
      <c r="K7" s="7">
        <v>2200037</v>
      </c>
      <c r="L7" s="7">
        <v>6099982</v>
      </c>
      <c r="P7" s="25">
        <f t="shared" si="0"/>
        <v>119</v>
      </c>
      <c r="Q7" s="33">
        <f t="shared" si="1"/>
        <v>50</v>
      </c>
      <c r="R7" s="33">
        <f t="shared" si="2"/>
        <v>18</v>
      </c>
    </row>
    <row r="8" spans="2:18" ht="12.75">
      <c r="B8" s="8" t="s">
        <v>34</v>
      </c>
      <c r="C8" s="6">
        <v>278</v>
      </c>
      <c r="D8" s="9">
        <v>22</v>
      </c>
      <c r="E8" s="9">
        <v>35</v>
      </c>
      <c r="F8" s="9">
        <v>63</v>
      </c>
      <c r="G8" s="9">
        <v>25</v>
      </c>
      <c r="H8" s="7">
        <v>22</v>
      </c>
      <c r="I8" s="7">
        <v>35</v>
      </c>
      <c r="J8" s="7">
        <v>63</v>
      </c>
      <c r="K8" s="7">
        <v>2200035</v>
      </c>
      <c r="L8" s="7">
        <v>6399974</v>
      </c>
      <c r="P8" s="25">
        <f t="shared" si="0"/>
        <v>120</v>
      </c>
      <c r="Q8" s="33">
        <f t="shared" si="1"/>
        <v>48</v>
      </c>
      <c r="R8" s="33">
        <f t="shared" si="2"/>
        <v>18</v>
      </c>
    </row>
    <row r="9" spans="2:18" ht="12.75">
      <c r="B9" s="8" t="s">
        <v>67</v>
      </c>
      <c r="C9" s="6">
        <v>274</v>
      </c>
      <c r="D9" s="9">
        <v>21</v>
      </c>
      <c r="E9" s="9">
        <v>38</v>
      </c>
      <c r="F9" s="9">
        <v>55</v>
      </c>
      <c r="G9" s="9">
        <v>45</v>
      </c>
      <c r="H9" s="7">
        <v>21</v>
      </c>
      <c r="I9" s="7">
        <v>38</v>
      </c>
      <c r="J9" s="7">
        <v>55</v>
      </c>
      <c r="K9" s="7">
        <v>2100038</v>
      </c>
      <c r="L9" s="7">
        <v>5599954</v>
      </c>
      <c r="P9" s="25">
        <f t="shared" si="0"/>
        <v>114</v>
      </c>
      <c r="Q9" s="33">
        <f t="shared" si="1"/>
        <v>52</v>
      </c>
      <c r="R9" s="33">
        <f t="shared" si="2"/>
        <v>18</v>
      </c>
    </row>
    <row r="10" spans="2:18" ht="12.75">
      <c r="B10" s="8" t="s">
        <v>24</v>
      </c>
      <c r="C10" s="6">
        <v>273</v>
      </c>
      <c r="D10" s="9">
        <v>26</v>
      </c>
      <c r="E10" s="9">
        <v>29</v>
      </c>
      <c r="F10" s="9">
        <v>56</v>
      </c>
      <c r="G10" s="9">
        <v>22</v>
      </c>
      <c r="H10" s="7">
        <v>26</v>
      </c>
      <c r="I10" s="7">
        <v>29</v>
      </c>
      <c r="J10" s="7">
        <v>56</v>
      </c>
      <c r="K10" s="7">
        <v>2600029</v>
      </c>
      <c r="L10" s="7">
        <v>5699977</v>
      </c>
      <c r="P10" s="25">
        <f t="shared" si="0"/>
        <v>111</v>
      </c>
      <c r="Q10" s="33">
        <f t="shared" si="1"/>
        <v>50</v>
      </c>
      <c r="R10" s="33">
        <f t="shared" si="2"/>
        <v>23</v>
      </c>
    </row>
    <row r="11" spans="2:18" ht="12.75">
      <c r="B11" s="8" t="s">
        <v>15</v>
      </c>
      <c r="C11" s="6">
        <v>272</v>
      </c>
      <c r="D11" s="9">
        <v>24</v>
      </c>
      <c r="E11" s="9">
        <v>29</v>
      </c>
      <c r="F11" s="9">
        <v>65</v>
      </c>
      <c r="G11" s="9">
        <v>15</v>
      </c>
      <c r="H11" s="7">
        <v>24</v>
      </c>
      <c r="I11" s="7">
        <v>29</v>
      </c>
      <c r="J11" s="7">
        <v>65</v>
      </c>
      <c r="K11" s="7">
        <v>2400029</v>
      </c>
      <c r="L11" s="7">
        <v>6599984</v>
      </c>
      <c r="P11" s="25">
        <f t="shared" si="0"/>
        <v>118</v>
      </c>
      <c r="Q11" s="33">
        <f t="shared" si="1"/>
        <v>45</v>
      </c>
      <c r="R11" s="33">
        <f t="shared" si="2"/>
        <v>20</v>
      </c>
    </row>
    <row r="12" spans="2:18" ht="12.75">
      <c r="B12" s="8" t="s">
        <v>11</v>
      </c>
      <c r="C12" s="6">
        <v>272</v>
      </c>
      <c r="D12" s="9">
        <v>22</v>
      </c>
      <c r="E12" s="9">
        <v>32</v>
      </c>
      <c r="F12" s="9">
        <v>66</v>
      </c>
      <c r="G12" s="9">
        <v>12</v>
      </c>
      <c r="H12" s="7">
        <v>22</v>
      </c>
      <c r="I12" s="7">
        <v>32</v>
      </c>
      <c r="J12" s="7">
        <v>66</v>
      </c>
      <c r="K12" s="7">
        <v>2200032</v>
      </c>
      <c r="L12" s="7">
        <v>6699987</v>
      </c>
      <c r="P12" s="25">
        <f t="shared" si="0"/>
        <v>120</v>
      </c>
      <c r="Q12" s="33">
        <f t="shared" si="1"/>
        <v>45</v>
      </c>
      <c r="R12" s="33">
        <f t="shared" si="2"/>
        <v>18</v>
      </c>
    </row>
    <row r="13" spans="2:18" ht="12.75">
      <c r="B13" s="8" t="s">
        <v>9</v>
      </c>
      <c r="C13" s="6">
        <v>269</v>
      </c>
      <c r="D13" s="9">
        <v>23</v>
      </c>
      <c r="E13" s="9">
        <v>32</v>
      </c>
      <c r="F13" s="9">
        <v>58</v>
      </c>
      <c r="G13" s="9">
        <v>1</v>
      </c>
      <c r="H13" s="7">
        <v>23</v>
      </c>
      <c r="I13" s="7">
        <v>32</v>
      </c>
      <c r="J13" s="7">
        <v>58</v>
      </c>
      <c r="K13" s="7">
        <v>2300032</v>
      </c>
      <c r="L13" s="7">
        <v>5899998</v>
      </c>
      <c r="P13" s="25">
        <f t="shared" si="0"/>
        <v>113</v>
      </c>
      <c r="Q13" s="33">
        <f t="shared" si="1"/>
        <v>49</v>
      </c>
      <c r="R13" s="33">
        <f t="shared" si="2"/>
        <v>20</v>
      </c>
    </row>
    <row r="14" spans="2:18" ht="12.75">
      <c r="B14" s="8" t="s">
        <v>29</v>
      </c>
      <c r="C14" s="6">
        <v>267</v>
      </c>
      <c r="D14" s="9">
        <v>24</v>
      </c>
      <c r="E14" s="9">
        <v>27</v>
      </c>
      <c r="F14" s="9">
        <v>66</v>
      </c>
      <c r="G14" s="9">
        <v>2</v>
      </c>
      <c r="H14" s="7">
        <v>24</v>
      </c>
      <c r="I14" s="7">
        <v>27</v>
      </c>
      <c r="J14" s="7">
        <v>66</v>
      </c>
      <c r="K14" s="7">
        <v>2400027</v>
      </c>
      <c r="L14" s="7">
        <v>6699997</v>
      </c>
      <c r="P14" s="25">
        <f t="shared" si="0"/>
        <v>117</v>
      </c>
      <c r="Q14" s="33">
        <f t="shared" si="1"/>
        <v>44</v>
      </c>
      <c r="R14" s="33">
        <f t="shared" si="2"/>
        <v>21</v>
      </c>
    </row>
    <row r="15" spans="2:18" ht="12.75">
      <c r="B15" s="8" t="s">
        <v>66</v>
      </c>
      <c r="C15" s="6">
        <v>266</v>
      </c>
      <c r="D15" s="9">
        <v>21</v>
      </c>
      <c r="E15" s="9">
        <v>34</v>
      </c>
      <c r="F15" s="9">
        <v>59</v>
      </c>
      <c r="G15" s="9">
        <v>44</v>
      </c>
      <c r="H15" s="7">
        <v>21</v>
      </c>
      <c r="I15" s="7">
        <v>34</v>
      </c>
      <c r="J15" s="7">
        <v>59</v>
      </c>
      <c r="K15" s="7">
        <v>2100034</v>
      </c>
      <c r="L15" s="7">
        <v>5999955</v>
      </c>
      <c r="P15" s="25">
        <f t="shared" si="0"/>
        <v>114</v>
      </c>
      <c r="Q15" s="33">
        <f t="shared" si="1"/>
        <v>48</v>
      </c>
      <c r="R15" s="33">
        <f t="shared" si="2"/>
        <v>18</v>
      </c>
    </row>
    <row r="16" spans="2:18" ht="12.75">
      <c r="B16" s="8" t="s">
        <v>17</v>
      </c>
      <c r="C16" s="6">
        <v>262</v>
      </c>
      <c r="D16" s="9">
        <v>21</v>
      </c>
      <c r="E16" s="9">
        <v>29</v>
      </c>
      <c r="F16" s="9">
        <v>70</v>
      </c>
      <c r="G16" s="9">
        <v>10</v>
      </c>
      <c r="H16" s="7">
        <v>21</v>
      </c>
      <c r="I16" s="7">
        <v>29</v>
      </c>
      <c r="J16" s="7">
        <v>70</v>
      </c>
      <c r="K16" s="7">
        <v>2100029</v>
      </c>
      <c r="L16" s="7">
        <v>7099989</v>
      </c>
      <c r="P16" s="25">
        <f t="shared" si="0"/>
        <v>120</v>
      </c>
      <c r="Q16" s="33">
        <f t="shared" si="1"/>
        <v>42</v>
      </c>
      <c r="R16" s="33">
        <f t="shared" si="2"/>
        <v>18</v>
      </c>
    </row>
    <row r="17" spans="2:18" ht="12.75">
      <c r="B17" s="8" t="s">
        <v>19</v>
      </c>
      <c r="C17" s="6">
        <v>256</v>
      </c>
      <c r="D17" s="9">
        <v>22</v>
      </c>
      <c r="E17" s="9">
        <v>27</v>
      </c>
      <c r="F17" s="9">
        <v>65</v>
      </c>
      <c r="G17" s="9">
        <v>6</v>
      </c>
      <c r="H17" s="7">
        <v>22</v>
      </c>
      <c r="I17" s="7">
        <v>27</v>
      </c>
      <c r="J17" s="7">
        <v>65</v>
      </c>
      <c r="K17" s="7">
        <v>2200027</v>
      </c>
      <c r="L17" s="7">
        <v>6599993</v>
      </c>
      <c r="P17" s="25">
        <f t="shared" si="0"/>
        <v>114</v>
      </c>
      <c r="Q17" s="33">
        <f t="shared" si="1"/>
        <v>43</v>
      </c>
      <c r="R17" s="33">
        <f t="shared" si="2"/>
        <v>19</v>
      </c>
    </row>
    <row r="18" spans="2:18" ht="12.75">
      <c r="B18" s="8" t="s">
        <v>25</v>
      </c>
      <c r="C18" s="6">
        <v>256</v>
      </c>
      <c r="D18" s="9">
        <v>19</v>
      </c>
      <c r="E18" s="9">
        <v>30</v>
      </c>
      <c r="F18" s="9">
        <v>71</v>
      </c>
      <c r="G18" s="9">
        <v>3</v>
      </c>
      <c r="H18" s="7">
        <v>19</v>
      </c>
      <c r="I18" s="7">
        <v>30</v>
      </c>
      <c r="J18" s="7">
        <v>71</v>
      </c>
      <c r="K18" s="7">
        <v>1900030</v>
      </c>
      <c r="L18" s="7">
        <v>7199996</v>
      </c>
      <c r="P18" s="25">
        <f t="shared" si="0"/>
        <v>120</v>
      </c>
      <c r="Q18" s="33">
        <f t="shared" si="1"/>
        <v>41</v>
      </c>
      <c r="R18" s="33">
        <f t="shared" si="2"/>
        <v>16</v>
      </c>
    </row>
    <row r="19" spans="2:18" ht="12.75">
      <c r="B19" s="8" t="s">
        <v>36</v>
      </c>
      <c r="C19" s="6">
        <v>252</v>
      </c>
      <c r="D19" s="9">
        <v>23</v>
      </c>
      <c r="E19" s="9">
        <v>25</v>
      </c>
      <c r="F19" s="9">
        <v>62</v>
      </c>
      <c r="G19" s="9">
        <v>39</v>
      </c>
      <c r="H19" s="7">
        <v>23</v>
      </c>
      <c r="I19" s="7">
        <v>25</v>
      </c>
      <c r="J19" s="7">
        <v>62</v>
      </c>
      <c r="K19" s="7">
        <v>2300025</v>
      </c>
      <c r="L19" s="7">
        <v>6299960</v>
      </c>
      <c r="P19" s="25">
        <f t="shared" si="0"/>
        <v>110</v>
      </c>
      <c r="Q19" s="33">
        <f t="shared" si="1"/>
        <v>44</v>
      </c>
      <c r="R19" s="33">
        <f t="shared" si="2"/>
        <v>21</v>
      </c>
    </row>
    <row r="20" spans="2:18" ht="12.75">
      <c r="B20" s="8" t="s">
        <v>54</v>
      </c>
      <c r="C20" s="6">
        <v>247</v>
      </c>
      <c r="D20" s="9">
        <v>17</v>
      </c>
      <c r="E20" s="9">
        <v>34</v>
      </c>
      <c r="F20" s="9">
        <v>60</v>
      </c>
      <c r="G20" s="9">
        <v>40</v>
      </c>
      <c r="H20" s="7">
        <v>17</v>
      </c>
      <c r="I20" s="7">
        <v>34</v>
      </c>
      <c r="J20" s="7">
        <v>60</v>
      </c>
      <c r="K20" s="7">
        <v>1700034</v>
      </c>
      <c r="L20" s="7">
        <v>6099959</v>
      </c>
      <c r="P20" s="25">
        <f t="shared" si="0"/>
        <v>111</v>
      </c>
      <c r="Q20" s="33">
        <f t="shared" si="1"/>
        <v>46</v>
      </c>
      <c r="R20" s="33">
        <f t="shared" si="2"/>
        <v>15</v>
      </c>
    </row>
    <row r="21" spans="2:18" ht="12.75">
      <c r="B21" s="8" t="s">
        <v>30</v>
      </c>
      <c r="C21" s="6">
        <v>246</v>
      </c>
      <c r="D21" s="9">
        <v>19</v>
      </c>
      <c r="E21" s="9">
        <v>28</v>
      </c>
      <c r="F21" s="9">
        <v>67</v>
      </c>
      <c r="G21" s="9">
        <v>4</v>
      </c>
      <c r="H21" s="7">
        <v>19</v>
      </c>
      <c r="I21" s="7">
        <v>28</v>
      </c>
      <c r="J21" s="7">
        <v>67</v>
      </c>
      <c r="K21" s="7">
        <v>1900028</v>
      </c>
      <c r="L21" s="7">
        <v>6799995</v>
      </c>
      <c r="P21" s="25">
        <f t="shared" si="0"/>
        <v>114</v>
      </c>
      <c r="Q21" s="33">
        <f t="shared" si="1"/>
        <v>41</v>
      </c>
      <c r="R21" s="33">
        <f t="shared" si="2"/>
        <v>17</v>
      </c>
    </row>
    <row r="22" spans="2:18" ht="12.75">
      <c r="B22" s="8" t="s">
        <v>13</v>
      </c>
      <c r="C22" s="6">
        <v>246</v>
      </c>
      <c r="D22" s="9">
        <v>19</v>
      </c>
      <c r="E22" s="9">
        <v>27</v>
      </c>
      <c r="F22" s="9">
        <v>70</v>
      </c>
      <c r="G22" s="9">
        <v>16</v>
      </c>
      <c r="H22" s="7">
        <v>19</v>
      </c>
      <c r="I22" s="7">
        <v>27</v>
      </c>
      <c r="J22" s="7">
        <v>70</v>
      </c>
      <c r="K22" s="7">
        <v>1900027</v>
      </c>
      <c r="L22" s="7">
        <v>7099983</v>
      </c>
      <c r="P22" s="25">
        <f t="shared" si="0"/>
        <v>116</v>
      </c>
      <c r="Q22" s="33">
        <f t="shared" si="1"/>
        <v>40</v>
      </c>
      <c r="R22" s="33">
        <f t="shared" si="2"/>
        <v>16</v>
      </c>
    </row>
    <row r="23" spans="2:18" ht="12.75">
      <c r="B23" s="8" t="s">
        <v>49</v>
      </c>
      <c r="C23" s="6">
        <v>246</v>
      </c>
      <c r="D23" s="9">
        <v>17</v>
      </c>
      <c r="E23" s="9">
        <v>28</v>
      </c>
      <c r="F23" s="9">
        <v>77</v>
      </c>
      <c r="G23" s="9">
        <v>34</v>
      </c>
      <c r="H23" s="7">
        <v>17</v>
      </c>
      <c r="I23" s="7">
        <v>28</v>
      </c>
      <c r="J23" s="7">
        <v>77</v>
      </c>
      <c r="K23" s="7">
        <v>1700028</v>
      </c>
      <c r="L23" s="7">
        <v>7799965</v>
      </c>
      <c r="P23" s="25">
        <f t="shared" si="0"/>
        <v>122</v>
      </c>
      <c r="Q23" s="33">
        <f t="shared" si="1"/>
        <v>37</v>
      </c>
      <c r="R23" s="33">
        <f t="shared" si="2"/>
        <v>14</v>
      </c>
    </row>
    <row r="24" spans="2:18" ht="12.75">
      <c r="B24" s="8" t="s">
        <v>48</v>
      </c>
      <c r="C24" s="6">
        <v>245</v>
      </c>
      <c r="D24" s="9">
        <v>22</v>
      </c>
      <c r="E24" s="9">
        <v>30</v>
      </c>
      <c r="F24" s="9">
        <v>45</v>
      </c>
      <c r="G24" s="9">
        <v>32</v>
      </c>
      <c r="H24" s="7">
        <v>21</v>
      </c>
      <c r="I24" s="7">
        <v>28</v>
      </c>
      <c r="J24" s="7">
        <v>43</v>
      </c>
      <c r="K24" s="7">
        <v>2200030</v>
      </c>
      <c r="L24" s="7">
        <v>4599967</v>
      </c>
      <c r="P24" s="25">
        <f t="shared" si="0"/>
        <v>97</v>
      </c>
      <c r="Q24" s="33">
        <f t="shared" si="1"/>
        <v>54</v>
      </c>
      <c r="R24" s="33">
        <f t="shared" si="2"/>
        <v>23</v>
      </c>
    </row>
    <row r="25" spans="2:18" ht="12.75">
      <c r="B25" s="8" t="s">
        <v>20</v>
      </c>
      <c r="C25" s="6">
        <v>240</v>
      </c>
      <c r="D25" s="9">
        <v>20</v>
      </c>
      <c r="E25" s="9">
        <v>24</v>
      </c>
      <c r="F25" s="9">
        <v>68</v>
      </c>
      <c r="G25" s="9">
        <v>21</v>
      </c>
      <c r="H25" s="7">
        <v>20</v>
      </c>
      <c r="I25" s="7">
        <v>24</v>
      </c>
      <c r="J25" s="7">
        <v>68</v>
      </c>
      <c r="K25" s="7">
        <v>2000024</v>
      </c>
      <c r="L25" s="7">
        <v>6899978</v>
      </c>
      <c r="P25" s="25">
        <f t="shared" si="0"/>
        <v>112</v>
      </c>
      <c r="Q25" s="33">
        <f t="shared" si="1"/>
        <v>39</v>
      </c>
      <c r="R25" s="33">
        <f t="shared" si="2"/>
        <v>18</v>
      </c>
    </row>
    <row r="26" spans="2:18" ht="12.75">
      <c r="B26" s="8" t="s">
        <v>18</v>
      </c>
      <c r="C26" s="6">
        <v>239</v>
      </c>
      <c r="D26" s="9">
        <v>24</v>
      </c>
      <c r="E26" s="9">
        <v>17</v>
      </c>
      <c r="F26" s="9">
        <v>68</v>
      </c>
      <c r="G26" s="9">
        <v>18</v>
      </c>
      <c r="H26" s="7">
        <v>24</v>
      </c>
      <c r="I26" s="7">
        <v>17</v>
      </c>
      <c r="J26" s="7">
        <v>68</v>
      </c>
      <c r="K26" s="7">
        <v>2400017</v>
      </c>
      <c r="L26" s="7">
        <v>6899981</v>
      </c>
      <c r="P26" s="25">
        <f t="shared" si="0"/>
        <v>109</v>
      </c>
      <c r="Q26" s="33">
        <f t="shared" si="1"/>
        <v>38</v>
      </c>
      <c r="R26" s="33">
        <f t="shared" si="2"/>
        <v>22</v>
      </c>
    </row>
    <row r="27" spans="2:18" ht="12.75">
      <c r="B27" s="8" t="s">
        <v>16</v>
      </c>
      <c r="C27" s="6">
        <v>237</v>
      </c>
      <c r="D27" s="9">
        <v>22</v>
      </c>
      <c r="E27" s="9">
        <v>25</v>
      </c>
      <c r="F27" s="9">
        <v>52</v>
      </c>
      <c r="G27" s="9">
        <v>37</v>
      </c>
      <c r="H27" s="7">
        <v>21</v>
      </c>
      <c r="I27" s="7">
        <v>24</v>
      </c>
      <c r="J27" s="7">
        <v>49</v>
      </c>
      <c r="K27" s="7">
        <v>2200025</v>
      </c>
      <c r="L27" s="7">
        <v>5299962</v>
      </c>
      <c r="P27" s="25">
        <f t="shared" si="0"/>
        <v>99</v>
      </c>
      <c r="Q27" s="33">
        <f t="shared" si="1"/>
        <v>47</v>
      </c>
      <c r="R27" s="33">
        <f t="shared" si="2"/>
        <v>22</v>
      </c>
    </row>
    <row r="28" spans="2:18" ht="12.75">
      <c r="B28" s="8" t="s">
        <v>23</v>
      </c>
      <c r="C28" s="6">
        <v>235</v>
      </c>
      <c r="D28" s="9">
        <v>19</v>
      </c>
      <c r="E28" s="9">
        <v>26</v>
      </c>
      <c r="F28" s="9">
        <v>62</v>
      </c>
      <c r="G28" s="9">
        <v>9</v>
      </c>
      <c r="H28" s="7">
        <v>19</v>
      </c>
      <c r="I28" s="7">
        <v>26</v>
      </c>
      <c r="J28" s="7">
        <v>62</v>
      </c>
      <c r="K28" s="7">
        <v>1900026</v>
      </c>
      <c r="L28" s="7">
        <v>6299990</v>
      </c>
      <c r="P28" s="25">
        <f t="shared" si="0"/>
        <v>107</v>
      </c>
      <c r="Q28" s="33">
        <f t="shared" si="1"/>
        <v>42</v>
      </c>
      <c r="R28" s="33">
        <f t="shared" si="2"/>
        <v>18</v>
      </c>
    </row>
    <row r="29" spans="2:18" ht="12.75">
      <c r="B29" s="8" t="s">
        <v>47</v>
      </c>
      <c r="C29" s="6">
        <v>234</v>
      </c>
      <c r="D29" s="9">
        <v>19</v>
      </c>
      <c r="E29" s="9">
        <v>25</v>
      </c>
      <c r="F29" s="9">
        <v>64</v>
      </c>
      <c r="G29" s="9">
        <v>29</v>
      </c>
      <c r="H29" s="7">
        <v>19</v>
      </c>
      <c r="I29" s="7">
        <v>25</v>
      </c>
      <c r="J29" s="7">
        <v>59</v>
      </c>
      <c r="K29" s="7">
        <v>1900025</v>
      </c>
      <c r="L29" s="7">
        <v>6499970</v>
      </c>
      <c r="P29" s="25">
        <f t="shared" si="0"/>
        <v>108</v>
      </c>
      <c r="Q29" s="33">
        <f t="shared" si="1"/>
        <v>41</v>
      </c>
      <c r="R29" s="33">
        <f t="shared" si="2"/>
        <v>18</v>
      </c>
    </row>
    <row r="30" spans="2:18" ht="12.75">
      <c r="B30" s="8" t="s">
        <v>46</v>
      </c>
      <c r="C30" s="6">
        <v>234</v>
      </c>
      <c r="D30" s="9">
        <v>18</v>
      </c>
      <c r="E30" s="9">
        <v>23</v>
      </c>
      <c r="F30" s="9">
        <v>75</v>
      </c>
      <c r="G30" s="9">
        <v>27</v>
      </c>
      <c r="H30" s="7">
        <v>18</v>
      </c>
      <c r="I30" s="7">
        <v>23</v>
      </c>
      <c r="J30" s="7">
        <v>75</v>
      </c>
      <c r="K30" s="7">
        <v>1800023</v>
      </c>
      <c r="L30" s="7">
        <v>7599972</v>
      </c>
      <c r="P30" s="25">
        <f t="shared" si="0"/>
        <v>116</v>
      </c>
      <c r="Q30" s="33">
        <f t="shared" si="1"/>
        <v>35</v>
      </c>
      <c r="R30" s="33">
        <f t="shared" si="2"/>
        <v>16</v>
      </c>
    </row>
    <row r="31" spans="2:18" ht="12.75">
      <c r="B31" s="8" t="s">
        <v>21</v>
      </c>
      <c r="C31" s="6">
        <v>234</v>
      </c>
      <c r="D31" s="9">
        <v>16</v>
      </c>
      <c r="E31" s="9">
        <v>29</v>
      </c>
      <c r="F31" s="9">
        <v>67</v>
      </c>
      <c r="G31" s="9">
        <v>13</v>
      </c>
      <c r="H31" s="7">
        <v>16</v>
      </c>
      <c r="I31" s="7">
        <v>29</v>
      </c>
      <c r="J31" s="7">
        <v>67</v>
      </c>
      <c r="K31" s="7">
        <v>1600029</v>
      </c>
      <c r="L31" s="7">
        <v>6799986</v>
      </c>
      <c r="P31" s="25">
        <f t="shared" si="0"/>
        <v>112</v>
      </c>
      <c r="Q31" s="33">
        <f t="shared" si="1"/>
        <v>40</v>
      </c>
      <c r="R31" s="33">
        <f t="shared" si="2"/>
        <v>14</v>
      </c>
    </row>
    <row r="32" spans="2:18" ht="12.75">
      <c r="B32" s="8" t="s">
        <v>26</v>
      </c>
      <c r="C32" s="6">
        <v>233</v>
      </c>
      <c r="D32" s="9">
        <v>17</v>
      </c>
      <c r="E32" s="9">
        <v>24</v>
      </c>
      <c r="F32" s="9">
        <v>76</v>
      </c>
      <c r="G32" s="9">
        <v>33</v>
      </c>
      <c r="H32" s="7">
        <v>16</v>
      </c>
      <c r="I32" s="7">
        <v>24</v>
      </c>
      <c r="J32" s="7">
        <v>72</v>
      </c>
      <c r="K32" s="7">
        <v>1700024</v>
      </c>
      <c r="L32" s="7">
        <v>7699966</v>
      </c>
      <c r="P32" s="25">
        <f t="shared" si="0"/>
        <v>117</v>
      </c>
      <c r="Q32" s="33">
        <f t="shared" si="1"/>
        <v>35</v>
      </c>
      <c r="R32" s="33">
        <f t="shared" si="2"/>
        <v>15</v>
      </c>
    </row>
    <row r="33" spans="2:18" ht="12.75">
      <c r="B33" s="8" t="s">
        <v>10</v>
      </c>
      <c r="C33" s="6">
        <v>233</v>
      </c>
      <c r="D33" s="9">
        <v>16</v>
      </c>
      <c r="E33" s="9">
        <v>30</v>
      </c>
      <c r="F33" s="9">
        <v>63</v>
      </c>
      <c r="G33" s="9">
        <v>23</v>
      </c>
      <c r="H33" s="7">
        <v>16</v>
      </c>
      <c r="I33" s="7">
        <v>30</v>
      </c>
      <c r="J33" s="7">
        <v>63</v>
      </c>
      <c r="K33" s="7">
        <v>1600030</v>
      </c>
      <c r="L33" s="7">
        <v>6399976</v>
      </c>
      <c r="P33" s="25">
        <f t="shared" si="0"/>
        <v>109</v>
      </c>
      <c r="Q33" s="33">
        <f t="shared" si="1"/>
        <v>42</v>
      </c>
      <c r="R33" s="33">
        <f t="shared" si="2"/>
        <v>15</v>
      </c>
    </row>
    <row r="34" spans="2:18" ht="12.75">
      <c r="B34" s="8" t="s">
        <v>35</v>
      </c>
      <c r="C34" s="6">
        <v>231</v>
      </c>
      <c r="D34" s="9">
        <v>18</v>
      </c>
      <c r="E34" s="9">
        <v>28</v>
      </c>
      <c r="F34" s="9">
        <v>57</v>
      </c>
      <c r="G34" s="9">
        <v>11</v>
      </c>
      <c r="H34" s="7">
        <v>18</v>
      </c>
      <c r="I34" s="7">
        <v>28</v>
      </c>
      <c r="J34" s="7">
        <v>57</v>
      </c>
      <c r="K34" s="7">
        <v>1800028</v>
      </c>
      <c r="L34" s="7">
        <v>5799988</v>
      </c>
      <c r="P34" s="25">
        <f t="shared" si="0"/>
        <v>103</v>
      </c>
      <c r="Q34" s="33">
        <f t="shared" si="1"/>
        <v>45</v>
      </c>
      <c r="R34" s="33">
        <f t="shared" si="2"/>
        <v>17</v>
      </c>
    </row>
    <row r="35" spans="2:18" ht="12.75">
      <c r="B35" s="8" t="s">
        <v>52</v>
      </c>
      <c r="C35" s="6">
        <v>222</v>
      </c>
      <c r="D35" s="9">
        <v>13</v>
      </c>
      <c r="E35" s="9">
        <v>31</v>
      </c>
      <c r="F35" s="9">
        <v>64</v>
      </c>
      <c r="G35" s="9">
        <v>43</v>
      </c>
      <c r="H35" s="7">
        <v>13</v>
      </c>
      <c r="I35" s="7">
        <v>31</v>
      </c>
      <c r="J35" s="7">
        <v>64</v>
      </c>
      <c r="K35" s="7">
        <v>1300031</v>
      </c>
      <c r="L35" s="7">
        <v>6499956</v>
      </c>
      <c r="P35" s="25">
        <f t="shared" si="0"/>
        <v>108</v>
      </c>
      <c r="Q35" s="33">
        <f t="shared" si="1"/>
        <v>41</v>
      </c>
      <c r="R35" s="33">
        <f t="shared" si="2"/>
        <v>12</v>
      </c>
    </row>
    <row r="36" spans="2:18" ht="12.75">
      <c r="B36" s="8" t="s">
        <v>28</v>
      </c>
      <c r="C36" s="6">
        <v>216</v>
      </c>
      <c r="D36" s="9">
        <v>14</v>
      </c>
      <c r="E36" s="9">
        <v>29</v>
      </c>
      <c r="F36" s="9">
        <v>59</v>
      </c>
      <c r="G36" s="9">
        <v>35</v>
      </c>
      <c r="H36" s="7">
        <v>14</v>
      </c>
      <c r="I36" s="7">
        <v>29</v>
      </c>
      <c r="J36" s="7">
        <v>59</v>
      </c>
      <c r="K36" s="7">
        <v>1400029</v>
      </c>
      <c r="L36" s="7">
        <v>5999964</v>
      </c>
      <c r="P36" s="25">
        <f t="shared" si="0"/>
        <v>102</v>
      </c>
      <c r="Q36" s="33">
        <f t="shared" si="1"/>
        <v>42</v>
      </c>
      <c r="R36" s="33">
        <f t="shared" si="2"/>
        <v>14</v>
      </c>
    </row>
    <row r="37" spans="2:18" ht="12.75">
      <c r="B37" s="8" t="s">
        <v>59</v>
      </c>
      <c r="C37" s="6">
        <v>209</v>
      </c>
      <c r="D37" s="9">
        <v>16</v>
      </c>
      <c r="E37" s="9">
        <v>23</v>
      </c>
      <c r="F37" s="9">
        <v>60</v>
      </c>
      <c r="G37" s="9">
        <v>41</v>
      </c>
      <c r="H37" s="7">
        <v>16</v>
      </c>
      <c r="I37" s="7">
        <v>23</v>
      </c>
      <c r="J37" s="7">
        <v>60</v>
      </c>
      <c r="K37" s="7">
        <v>1600023</v>
      </c>
      <c r="L37" s="7">
        <v>6099958</v>
      </c>
      <c r="P37" s="25">
        <f t="shared" si="0"/>
        <v>99</v>
      </c>
      <c r="Q37" s="33">
        <f t="shared" si="1"/>
        <v>39</v>
      </c>
      <c r="R37" s="33">
        <f t="shared" si="2"/>
        <v>16</v>
      </c>
    </row>
    <row r="38" spans="2:18" ht="12.75">
      <c r="B38" s="8" t="s">
        <v>64</v>
      </c>
      <c r="C38" s="6">
        <v>201</v>
      </c>
      <c r="D38" s="9">
        <v>14</v>
      </c>
      <c r="E38" s="9">
        <v>24</v>
      </c>
      <c r="F38" s="9">
        <v>59</v>
      </c>
      <c r="G38" s="9">
        <v>30</v>
      </c>
      <c r="H38" s="7">
        <v>14</v>
      </c>
      <c r="I38" s="7">
        <v>24</v>
      </c>
      <c r="J38" s="7">
        <v>59</v>
      </c>
      <c r="K38" s="7">
        <v>1400024</v>
      </c>
      <c r="L38" s="7">
        <v>5999969</v>
      </c>
      <c r="P38" s="25">
        <f t="shared" si="0"/>
        <v>97</v>
      </c>
      <c r="Q38" s="33">
        <f t="shared" si="1"/>
        <v>39</v>
      </c>
      <c r="R38" s="33">
        <f t="shared" si="2"/>
        <v>14</v>
      </c>
    </row>
    <row r="39" spans="2:18" ht="12.75">
      <c r="B39" s="8" t="s">
        <v>50</v>
      </c>
      <c r="C39" s="6">
        <v>188</v>
      </c>
      <c r="D39" s="9">
        <v>15</v>
      </c>
      <c r="E39" s="9">
        <v>22</v>
      </c>
      <c r="F39" s="9">
        <v>47</v>
      </c>
      <c r="G39" s="9">
        <v>42</v>
      </c>
      <c r="H39" s="7">
        <v>14</v>
      </c>
      <c r="I39" s="7">
        <v>21</v>
      </c>
      <c r="J39" s="7">
        <v>44</v>
      </c>
      <c r="K39" s="7">
        <v>1500022</v>
      </c>
      <c r="L39" s="7">
        <v>4799957</v>
      </c>
      <c r="P39" s="25">
        <f t="shared" si="0"/>
        <v>84</v>
      </c>
      <c r="Q39" s="33">
        <f t="shared" si="1"/>
        <v>44</v>
      </c>
      <c r="R39" s="33">
        <f t="shared" si="2"/>
        <v>18</v>
      </c>
    </row>
    <row r="40" spans="2:18" ht="12.75">
      <c r="B40" s="8" t="s">
        <v>33</v>
      </c>
      <c r="C40" s="6">
        <v>182</v>
      </c>
      <c r="D40" s="9">
        <v>14</v>
      </c>
      <c r="E40" s="9">
        <v>18</v>
      </c>
      <c r="F40" s="9">
        <v>58</v>
      </c>
      <c r="G40" s="9">
        <v>14</v>
      </c>
      <c r="H40" s="7">
        <v>14</v>
      </c>
      <c r="I40" s="7">
        <v>18</v>
      </c>
      <c r="J40" s="7">
        <v>58</v>
      </c>
      <c r="K40" s="7">
        <v>1400018</v>
      </c>
      <c r="L40" s="7">
        <v>5899985</v>
      </c>
      <c r="P40" s="25">
        <f t="shared" si="0"/>
        <v>90</v>
      </c>
      <c r="Q40" s="33">
        <f t="shared" si="1"/>
        <v>36</v>
      </c>
      <c r="R40" s="33">
        <f t="shared" si="2"/>
        <v>16</v>
      </c>
    </row>
    <row r="41" spans="2:18" ht="12.75">
      <c r="B41" s="8" t="s">
        <v>82</v>
      </c>
      <c r="C41" s="6">
        <v>161</v>
      </c>
      <c r="D41" s="9">
        <v>15</v>
      </c>
      <c r="E41" s="9">
        <v>17</v>
      </c>
      <c r="F41" s="9">
        <v>35</v>
      </c>
      <c r="G41" s="9">
        <v>38</v>
      </c>
      <c r="H41" s="7">
        <v>15</v>
      </c>
      <c r="I41" s="7">
        <v>17</v>
      </c>
      <c r="J41" s="7">
        <v>29</v>
      </c>
      <c r="K41" s="7">
        <v>1500017</v>
      </c>
      <c r="L41" s="7">
        <v>3599961</v>
      </c>
      <c r="P41" s="25">
        <f t="shared" si="0"/>
        <v>67</v>
      </c>
      <c r="Q41" s="33">
        <f t="shared" si="1"/>
        <v>48</v>
      </c>
      <c r="R41" s="33">
        <f t="shared" si="2"/>
        <v>22</v>
      </c>
    </row>
    <row r="42" spans="2:18" ht="12.75">
      <c r="B42" s="8" t="s">
        <v>27</v>
      </c>
      <c r="C42" s="6">
        <v>150</v>
      </c>
      <c r="D42" s="9">
        <v>9</v>
      </c>
      <c r="E42" s="9">
        <v>25</v>
      </c>
      <c r="F42" s="9">
        <v>30</v>
      </c>
      <c r="G42" s="9">
        <v>28</v>
      </c>
      <c r="H42" s="7">
        <v>9</v>
      </c>
      <c r="I42" s="7">
        <v>25</v>
      </c>
      <c r="J42" s="7">
        <v>30</v>
      </c>
      <c r="K42" s="7">
        <v>900025</v>
      </c>
      <c r="L42" s="7">
        <v>3099971</v>
      </c>
      <c r="P42" s="25">
        <f t="shared" si="0"/>
        <v>64</v>
      </c>
      <c r="Q42" s="33">
        <f t="shared" si="1"/>
        <v>53</v>
      </c>
      <c r="R42" s="33">
        <f t="shared" si="2"/>
        <v>14</v>
      </c>
    </row>
    <row r="43" spans="2:18" ht="12.75">
      <c r="B43" s="8" t="s">
        <v>65</v>
      </c>
      <c r="C43" s="6">
        <v>140</v>
      </c>
      <c r="D43" s="9">
        <v>8</v>
      </c>
      <c r="E43" s="9">
        <v>25</v>
      </c>
      <c r="F43" s="9">
        <v>25</v>
      </c>
      <c r="G43" s="9">
        <v>26</v>
      </c>
      <c r="H43" s="7">
        <v>8</v>
      </c>
      <c r="I43" s="7">
        <v>25</v>
      </c>
      <c r="J43" s="7">
        <v>25</v>
      </c>
      <c r="K43" s="7">
        <v>800025</v>
      </c>
      <c r="L43" s="7">
        <v>2599973</v>
      </c>
      <c r="P43" s="25">
        <f t="shared" si="0"/>
        <v>58</v>
      </c>
      <c r="Q43" s="33">
        <f t="shared" si="1"/>
        <v>57</v>
      </c>
      <c r="R43" s="33">
        <f t="shared" si="2"/>
        <v>14</v>
      </c>
    </row>
    <row r="44" spans="2:18" ht="12.75">
      <c r="B44" s="8" t="s">
        <v>70</v>
      </c>
      <c r="C44" s="6">
        <v>132</v>
      </c>
      <c r="D44" s="9">
        <v>13</v>
      </c>
      <c r="E44" s="9">
        <v>10</v>
      </c>
      <c r="F44" s="9">
        <v>37</v>
      </c>
      <c r="G44" s="9">
        <v>47</v>
      </c>
      <c r="H44" s="7">
        <v>13</v>
      </c>
      <c r="I44" s="7">
        <v>10</v>
      </c>
      <c r="J44" s="7">
        <v>37</v>
      </c>
      <c r="K44" s="7">
        <v>1300010</v>
      </c>
      <c r="L44" s="7">
        <v>3799952</v>
      </c>
      <c r="P44" s="25">
        <f t="shared" si="0"/>
        <v>60</v>
      </c>
      <c r="Q44" s="33">
        <f t="shared" si="1"/>
        <v>38</v>
      </c>
      <c r="R44" s="33">
        <f t="shared" si="2"/>
        <v>22</v>
      </c>
    </row>
    <row r="45" spans="2:18" ht="12.75">
      <c r="B45" s="8" t="s">
        <v>68</v>
      </c>
      <c r="C45" s="6">
        <v>103</v>
      </c>
      <c r="D45" s="9">
        <v>8</v>
      </c>
      <c r="E45" s="9">
        <v>13</v>
      </c>
      <c r="F45" s="9">
        <v>24</v>
      </c>
      <c r="G45" s="9">
        <v>46</v>
      </c>
      <c r="H45" s="7">
        <v>8</v>
      </c>
      <c r="I45" s="7">
        <v>13</v>
      </c>
      <c r="J45" s="7">
        <v>24</v>
      </c>
      <c r="K45" s="7">
        <v>800013</v>
      </c>
      <c r="L45" s="7">
        <v>2499953</v>
      </c>
      <c r="P45" s="25">
        <f t="shared" si="0"/>
        <v>45</v>
      </c>
      <c r="Q45" s="33">
        <f t="shared" si="1"/>
        <v>47</v>
      </c>
      <c r="R45" s="33">
        <f t="shared" si="2"/>
        <v>18</v>
      </c>
    </row>
    <row r="46" spans="2:18" ht="12.75">
      <c r="B46" s="8" t="s">
        <v>76</v>
      </c>
      <c r="C46" s="6">
        <v>91</v>
      </c>
      <c r="D46" s="9">
        <v>7</v>
      </c>
      <c r="E46" s="9">
        <v>11</v>
      </c>
      <c r="F46" s="9">
        <v>23</v>
      </c>
      <c r="G46" s="9">
        <v>48</v>
      </c>
      <c r="H46" s="7">
        <v>7</v>
      </c>
      <c r="I46" s="7">
        <v>11</v>
      </c>
      <c r="J46" s="7">
        <v>23</v>
      </c>
      <c r="K46" s="7">
        <v>700011</v>
      </c>
      <c r="L46" s="7">
        <v>2399951</v>
      </c>
      <c r="P46" s="25">
        <f t="shared" si="0"/>
        <v>41</v>
      </c>
      <c r="Q46" s="33">
        <f t="shared" si="1"/>
        <v>44</v>
      </c>
      <c r="R46" s="33">
        <f t="shared" si="2"/>
        <v>17</v>
      </c>
    </row>
    <row r="47" spans="2:18" ht="12.75">
      <c r="B47" s="8" t="s">
        <v>55</v>
      </c>
      <c r="C47" s="6">
        <v>85</v>
      </c>
      <c r="D47" s="9">
        <v>5</v>
      </c>
      <c r="E47" s="9">
        <v>13</v>
      </c>
      <c r="F47" s="9">
        <v>21</v>
      </c>
      <c r="G47" s="9">
        <v>36</v>
      </c>
      <c r="H47" s="7">
        <v>5</v>
      </c>
      <c r="I47" s="7">
        <v>13</v>
      </c>
      <c r="J47" s="7">
        <v>21</v>
      </c>
      <c r="K47" s="7">
        <v>500013</v>
      </c>
      <c r="L47" s="7">
        <v>2199963</v>
      </c>
      <c r="P47" s="25">
        <f t="shared" si="0"/>
        <v>39</v>
      </c>
      <c r="Q47" s="33">
        <f t="shared" si="1"/>
        <v>46</v>
      </c>
      <c r="R47" s="33">
        <f t="shared" si="2"/>
        <v>13</v>
      </c>
    </row>
    <row r="48" spans="2:18" ht="12.75">
      <c r="B48" s="8" t="s">
        <v>74</v>
      </c>
      <c r="C48" s="6">
        <v>81</v>
      </c>
      <c r="D48" s="9">
        <v>3</v>
      </c>
      <c r="E48" s="9">
        <v>15</v>
      </c>
      <c r="F48" s="9">
        <v>21</v>
      </c>
      <c r="G48" s="9">
        <v>63</v>
      </c>
      <c r="H48" s="7">
        <v>3</v>
      </c>
      <c r="I48" s="7">
        <v>15</v>
      </c>
      <c r="J48" s="7">
        <v>21</v>
      </c>
      <c r="K48" s="7">
        <v>300015</v>
      </c>
      <c r="L48" s="7">
        <v>2199936</v>
      </c>
      <c r="P48" s="25">
        <f t="shared" si="0"/>
        <v>39</v>
      </c>
      <c r="Q48" s="33">
        <f t="shared" si="1"/>
        <v>46</v>
      </c>
      <c r="R48" s="33">
        <f t="shared" si="2"/>
        <v>8</v>
      </c>
    </row>
    <row r="49" spans="2:18" ht="12.75">
      <c r="B49" s="8" t="s">
        <v>72</v>
      </c>
      <c r="C49" s="6">
        <v>71</v>
      </c>
      <c r="D49" s="9">
        <v>6</v>
      </c>
      <c r="E49" s="9">
        <v>8</v>
      </c>
      <c r="F49" s="9">
        <v>17</v>
      </c>
      <c r="G49" s="9">
        <v>49</v>
      </c>
      <c r="H49" s="7">
        <v>6</v>
      </c>
      <c r="I49" s="7">
        <v>8</v>
      </c>
      <c r="J49" s="7">
        <v>17</v>
      </c>
      <c r="K49" s="7">
        <v>600008</v>
      </c>
      <c r="L49" s="7">
        <v>1799950</v>
      </c>
      <c r="P49" s="25">
        <f t="shared" si="0"/>
        <v>31</v>
      </c>
      <c r="Q49" s="33">
        <f t="shared" si="1"/>
        <v>45</v>
      </c>
      <c r="R49" s="33">
        <f t="shared" si="2"/>
        <v>19</v>
      </c>
    </row>
    <row r="50" spans="2:18" ht="12.75">
      <c r="B50" s="8" t="s">
        <v>75</v>
      </c>
      <c r="C50" s="6">
        <v>68</v>
      </c>
      <c r="D50" s="9">
        <v>4</v>
      </c>
      <c r="E50" s="9">
        <v>9</v>
      </c>
      <c r="F50" s="9">
        <v>21</v>
      </c>
      <c r="G50" s="9">
        <v>61</v>
      </c>
      <c r="H50" s="7">
        <v>4</v>
      </c>
      <c r="I50" s="7">
        <v>9</v>
      </c>
      <c r="J50" s="7">
        <v>21</v>
      </c>
      <c r="K50" s="7">
        <v>400009</v>
      </c>
      <c r="L50" s="7">
        <v>2199938</v>
      </c>
      <c r="P50" s="25">
        <f t="shared" si="0"/>
        <v>34</v>
      </c>
      <c r="Q50" s="33">
        <f t="shared" si="1"/>
        <v>38</v>
      </c>
      <c r="R50" s="33">
        <f t="shared" si="2"/>
        <v>12</v>
      </c>
    </row>
    <row r="51" spans="2:18" ht="12.75">
      <c r="B51" s="8" t="s">
        <v>71</v>
      </c>
      <c r="C51" s="6">
        <v>68</v>
      </c>
      <c r="D51" s="9">
        <v>4</v>
      </c>
      <c r="E51" s="9">
        <v>7</v>
      </c>
      <c r="F51" s="9">
        <v>27</v>
      </c>
      <c r="G51" s="9">
        <v>64</v>
      </c>
      <c r="H51" s="7">
        <v>4</v>
      </c>
      <c r="I51" s="7">
        <v>6</v>
      </c>
      <c r="J51" s="7">
        <v>24</v>
      </c>
      <c r="K51" s="7">
        <v>400007</v>
      </c>
      <c r="L51" s="7">
        <v>2799935</v>
      </c>
      <c r="P51" s="25">
        <f t="shared" si="0"/>
        <v>38</v>
      </c>
      <c r="Q51" s="33">
        <f t="shared" si="1"/>
        <v>29</v>
      </c>
      <c r="R51" s="33">
        <f t="shared" si="2"/>
        <v>11</v>
      </c>
    </row>
    <row r="52" spans="2:18" ht="12.75">
      <c r="B52" s="8" t="s">
        <v>84</v>
      </c>
      <c r="C52" s="6">
        <v>65</v>
      </c>
      <c r="D52" s="9">
        <v>5</v>
      </c>
      <c r="E52" s="9">
        <v>6</v>
      </c>
      <c r="F52" s="9">
        <v>22</v>
      </c>
      <c r="G52" s="9">
        <v>50</v>
      </c>
      <c r="H52" s="7">
        <v>5</v>
      </c>
      <c r="I52" s="7">
        <v>6</v>
      </c>
      <c r="J52" s="7">
        <v>22</v>
      </c>
      <c r="K52" s="7">
        <v>500006</v>
      </c>
      <c r="L52" s="7">
        <v>2299949</v>
      </c>
      <c r="P52" s="25">
        <f t="shared" si="0"/>
        <v>33</v>
      </c>
      <c r="Q52" s="33">
        <f t="shared" si="1"/>
        <v>33</v>
      </c>
      <c r="R52" s="33">
        <f t="shared" si="2"/>
        <v>15</v>
      </c>
    </row>
    <row r="53" spans="2:18" ht="12.75">
      <c r="B53" s="8" t="s">
        <v>73</v>
      </c>
      <c r="C53" s="6">
        <v>65</v>
      </c>
      <c r="D53" s="9">
        <v>5</v>
      </c>
      <c r="E53" s="9">
        <v>6</v>
      </c>
      <c r="F53" s="9">
        <v>22</v>
      </c>
      <c r="G53" s="9">
        <v>62</v>
      </c>
      <c r="H53" s="7">
        <v>5</v>
      </c>
      <c r="I53" s="7">
        <v>6</v>
      </c>
      <c r="J53" s="7">
        <v>22</v>
      </c>
      <c r="K53" s="7">
        <v>500006</v>
      </c>
      <c r="L53" s="7">
        <v>2299937</v>
      </c>
      <c r="P53" s="25">
        <f t="shared" si="0"/>
        <v>33</v>
      </c>
      <c r="Q53" s="33">
        <f t="shared" si="1"/>
        <v>33</v>
      </c>
      <c r="R53" s="33">
        <f t="shared" si="2"/>
        <v>15</v>
      </c>
    </row>
    <row r="54" spans="2:12" ht="12.75">
      <c r="B54" s="8" t="s">
        <v>53</v>
      </c>
      <c r="C54" s="6">
        <v>8</v>
      </c>
      <c r="D54" s="9">
        <v>1</v>
      </c>
      <c r="E54" s="9">
        <v>0</v>
      </c>
      <c r="F54" s="9">
        <v>3</v>
      </c>
      <c r="G54" s="9"/>
      <c r="H54" s="7">
        <v>0</v>
      </c>
      <c r="I54" s="7">
        <v>0</v>
      </c>
      <c r="J54" s="7">
        <v>0</v>
      </c>
      <c r="K54" s="7">
        <v>100000</v>
      </c>
      <c r="L54" s="7">
        <v>399999</v>
      </c>
    </row>
    <row r="55" spans="2:12" ht="12.75">
      <c r="B55" s="8" t="s">
        <v>232</v>
      </c>
      <c r="C55" s="6">
        <v>0</v>
      </c>
      <c r="D55" s="9">
        <v>0</v>
      </c>
      <c r="E55" s="9">
        <v>0</v>
      </c>
      <c r="F55" s="9">
        <v>0</v>
      </c>
      <c r="G55" s="9"/>
      <c r="H55" s="7">
        <v>0</v>
      </c>
      <c r="I55" s="7">
        <v>0</v>
      </c>
      <c r="J55" s="7">
        <v>0</v>
      </c>
      <c r="K55" s="7">
        <v>0</v>
      </c>
      <c r="L55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FFC000"/>
  </sheetPr>
  <dimension ref="B1:R6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63" customWidth="1"/>
    <col min="2" max="2" width="16.140625" style="63" bestFit="1" customWidth="1"/>
    <col min="3" max="3" width="5.7109375" style="63" bestFit="1" customWidth="1"/>
    <col min="4" max="4" width="6.57421875" style="63" bestFit="1" customWidth="1"/>
    <col min="5" max="5" width="9.421875" style="63" bestFit="1" customWidth="1"/>
    <col min="6" max="6" width="8.57421875" style="63" bestFit="1" customWidth="1"/>
    <col min="7" max="7" width="8.421875" style="63" bestFit="1" customWidth="1"/>
    <col min="8" max="8" width="9.140625" style="63" customWidth="1"/>
    <col min="9" max="14" width="0" style="63" hidden="1" customWidth="1"/>
    <col min="15" max="15" width="9.140625" style="63" customWidth="1"/>
    <col min="16" max="18" width="9.140625" style="5" customWidth="1"/>
    <col min="19" max="16384" width="9.140625" style="63" customWidth="1"/>
  </cols>
  <sheetData>
    <row r="1" spans="3:18" ht="12.75">
      <c r="C1" s="66"/>
      <c r="D1" s="66"/>
      <c r="E1" s="66"/>
      <c r="F1" s="66"/>
      <c r="G1" s="66"/>
      <c r="P1" s="81" t="s">
        <v>61</v>
      </c>
      <c r="Q1" s="82" t="s">
        <v>62</v>
      </c>
      <c r="R1" s="82" t="s">
        <v>63</v>
      </c>
    </row>
    <row r="2" spans="2:18" ht="12.75">
      <c r="B2" s="67" t="s">
        <v>1</v>
      </c>
      <c r="C2" s="64" t="s">
        <v>4</v>
      </c>
      <c r="D2" s="68" t="s">
        <v>5</v>
      </c>
      <c r="E2" s="68" t="s">
        <v>6</v>
      </c>
      <c r="F2" s="68" t="s">
        <v>7</v>
      </c>
      <c r="G2" s="68" t="s">
        <v>8</v>
      </c>
      <c r="H2" s="65"/>
      <c r="I2" s="65"/>
      <c r="J2" s="65"/>
      <c r="K2" s="65"/>
      <c r="L2" s="65"/>
      <c r="P2" s="81"/>
      <c r="Q2" s="82"/>
      <c r="R2" s="82"/>
    </row>
    <row r="3" spans="2:18" ht="12.75">
      <c r="B3" s="71" t="s">
        <v>22</v>
      </c>
      <c r="C3" s="64">
        <v>244</v>
      </c>
      <c r="D3" s="70">
        <v>29</v>
      </c>
      <c r="E3" s="70">
        <v>17</v>
      </c>
      <c r="F3" s="70">
        <v>48</v>
      </c>
      <c r="G3" s="70">
        <v>8</v>
      </c>
      <c r="H3" s="65">
        <v>29</v>
      </c>
      <c r="I3" s="65">
        <v>17</v>
      </c>
      <c r="J3" s="65">
        <v>48</v>
      </c>
      <c r="K3" s="65">
        <v>2900017</v>
      </c>
      <c r="L3" s="65">
        <v>4899991</v>
      </c>
      <c r="P3" s="25">
        <f>F3+E3+D3</f>
        <v>94</v>
      </c>
      <c r="Q3" s="33">
        <f>ROUND(((E3+D3)/P3*100),0)</f>
        <v>49</v>
      </c>
      <c r="R3" s="33">
        <f>ROUND((D3/P3*100),0)</f>
        <v>31</v>
      </c>
    </row>
    <row r="4" spans="2:18" ht="12.75">
      <c r="B4" s="71" t="s">
        <v>225</v>
      </c>
      <c r="C4" s="64">
        <v>235</v>
      </c>
      <c r="D4" s="70">
        <v>22</v>
      </c>
      <c r="E4" s="70">
        <v>25</v>
      </c>
      <c r="F4" s="70">
        <v>50</v>
      </c>
      <c r="G4" s="70">
        <v>25</v>
      </c>
      <c r="H4" s="65">
        <v>22</v>
      </c>
      <c r="I4" s="65">
        <v>25</v>
      </c>
      <c r="J4" s="65">
        <v>50</v>
      </c>
      <c r="K4" s="65">
        <v>2200025</v>
      </c>
      <c r="L4" s="65">
        <v>5099974</v>
      </c>
      <c r="P4" s="25">
        <f aca="true" t="shared" si="0" ref="P4:P60">F4+E4+D4</f>
        <v>97</v>
      </c>
      <c r="Q4" s="33">
        <f aca="true" t="shared" si="1" ref="Q4:Q52">ROUND(((E4+D4)/P4*100),0)</f>
        <v>48</v>
      </c>
      <c r="R4" s="33">
        <f aca="true" t="shared" si="2" ref="R4:R52">ROUND((D4/P4*100),0)</f>
        <v>23</v>
      </c>
    </row>
    <row r="5" spans="2:18" ht="12.75">
      <c r="B5" s="71" t="s">
        <v>34</v>
      </c>
      <c r="C5" s="64">
        <v>234</v>
      </c>
      <c r="D5" s="70">
        <v>24</v>
      </c>
      <c r="E5" s="70">
        <v>21</v>
      </c>
      <c r="F5" s="70">
        <v>51</v>
      </c>
      <c r="G5" s="70">
        <v>15</v>
      </c>
      <c r="H5" s="65">
        <v>24</v>
      </c>
      <c r="I5" s="65">
        <v>21</v>
      </c>
      <c r="J5" s="65">
        <v>51</v>
      </c>
      <c r="K5" s="65">
        <v>2400021</v>
      </c>
      <c r="L5" s="65">
        <v>5199984</v>
      </c>
      <c r="P5" s="25">
        <f t="shared" si="0"/>
        <v>96</v>
      </c>
      <c r="Q5" s="33">
        <f t="shared" si="1"/>
        <v>47</v>
      </c>
      <c r="R5" s="33">
        <f t="shared" si="2"/>
        <v>25</v>
      </c>
    </row>
    <row r="6" spans="2:18" ht="12.75">
      <c r="B6" s="71" t="s">
        <v>29</v>
      </c>
      <c r="C6" s="64">
        <v>229</v>
      </c>
      <c r="D6" s="70">
        <v>27</v>
      </c>
      <c r="E6" s="70">
        <v>15</v>
      </c>
      <c r="F6" s="70">
        <v>49</v>
      </c>
      <c r="G6" s="70">
        <v>27</v>
      </c>
      <c r="H6" s="65">
        <v>27</v>
      </c>
      <c r="I6" s="65">
        <v>15</v>
      </c>
      <c r="J6" s="65">
        <v>49</v>
      </c>
      <c r="K6" s="65">
        <v>2700015</v>
      </c>
      <c r="L6" s="65">
        <v>4999972</v>
      </c>
      <c r="P6" s="25">
        <f t="shared" si="0"/>
        <v>91</v>
      </c>
      <c r="Q6" s="33">
        <f t="shared" si="1"/>
        <v>46</v>
      </c>
      <c r="R6" s="33">
        <f t="shared" si="2"/>
        <v>30</v>
      </c>
    </row>
    <row r="7" spans="2:18" ht="12.75">
      <c r="B7" s="71" t="s">
        <v>25</v>
      </c>
      <c r="C7" s="64">
        <v>224</v>
      </c>
      <c r="D7" s="70">
        <v>23</v>
      </c>
      <c r="E7" s="70">
        <v>19</v>
      </c>
      <c r="F7" s="70">
        <v>52</v>
      </c>
      <c r="G7" s="70">
        <v>22</v>
      </c>
      <c r="H7" s="65">
        <v>23</v>
      </c>
      <c r="I7" s="65">
        <v>19</v>
      </c>
      <c r="J7" s="65">
        <v>52</v>
      </c>
      <c r="K7" s="65">
        <v>2300019</v>
      </c>
      <c r="L7" s="65">
        <v>5299977</v>
      </c>
      <c r="P7" s="25">
        <f t="shared" si="0"/>
        <v>94</v>
      </c>
      <c r="Q7" s="33">
        <f t="shared" si="1"/>
        <v>45</v>
      </c>
      <c r="R7" s="33">
        <f t="shared" si="2"/>
        <v>24</v>
      </c>
    </row>
    <row r="8" spans="2:18" ht="12.75">
      <c r="B8" s="71" t="s">
        <v>54</v>
      </c>
      <c r="C8" s="64">
        <v>222</v>
      </c>
      <c r="D8" s="70">
        <v>18</v>
      </c>
      <c r="E8" s="70">
        <v>27</v>
      </c>
      <c r="F8" s="70">
        <v>51</v>
      </c>
      <c r="G8" s="70">
        <v>19</v>
      </c>
      <c r="H8" s="65">
        <v>18</v>
      </c>
      <c r="I8" s="65">
        <v>27</v>
      </c>
      <c r="J8" s="65">
        <v>51</v>
      </c>
      <c r="K8" s="65">
        <v>1800027</v>
      </c>
      <c r="L8" s="65">
        <v>5199980</v>
      </c>
      <c r="P8" s="25">
        <f t="shared" si="0"/>
        <v>96</v>
      </c>
      <c r="Q8" s="33">
        <f t="shared" si="1"/>
        <v>47</v>
      </c>
      <c r="R8" s="33">
        <f t="shared" si="2"/>
        <v>19</v>
      </c>
    </row>
    <row r="9" spans="2:18" ht="12.75">
      <c r="B9" s="71" t="s">
        <v>11</v>
      </c>
      <c r="C9" s="64">
        <v>221</v>
      </c>
      <c r="D9" s="70">
        <v>20</v>
      </c>
      <c r="E9" s="70">
        <v>25</v>
      </c>
      <c r="F9" s="70">
        <v>46</v>
      </c>
      <c r="G9" s="70">
        <v>10</v>
      </c>
      <c r="H9" s="65">
        <v>20</v>
      </c>
      <c r="I9" s="65">
        <v>25</v>
      </c>
      <c r="J9" s="65">
        <v>46</v>
      </c>
      <c r="K9" s="65">
        <v>2000025</v>
      </c>
      <c r="L9" s="65">
        <v>4699989</v>
      </c>
      <c r="P9" s="25">
        <f t="shared" si="0"/>
        <v>91</v>
      </c>
      <c r="Q9" s="33">
        <f t="shared" si="1"/>
        <v>49</v>
      </c>
      <c r="R9" s="33">
        <f t="shared" si="2"/>
        <v>22</v>
      </c>
    </row>
    <row r="10" spans="2:18" ht="12.75">
      <c r="B10" s="71" t="s">
        <v>24</v>
      </c>
      <c r="C10" s="64">
        <v>221</v>
      </c>
      <c r="D10" s="70">
        <v>20</v>
      </c>
      <c r="E10" s="70">
        <v>23</v>
      </c>
      <c r="F10" s="70">
        <v>52</v>
      </c>
      <c r="G10" s="70">
        <v>36</v>
      </c>
      <c r="H10" s="65">
        <v>20</v>
      </c>
      <c r="I10" s="65">
        <v>23</v>
      </c>
      <c r="J10" s="65">
        <v>52</v>
      </c>
      <c r="K10" s="65">
        <v>2000023</v>
      </c>
      <c r="L10" s="65">
        <v>5299963</v>
      </c>
      <c r="P10" s="25">
        <f t="shared" si="0"/>
        <v>95</v>
      </c>
      <c r="Q10" s="33">
        <f t="shared" si="1"/>
        <v>45</v>
      </c>
      <c r="R10" s="33">
        <f t="shared" si="2"/>
        <v>21</v>
      </c>
    </row>
    <row r="11" spans="2:18" ht="12.75">
      <c r="B11" s="71" t="s">
        <v>28</v>
      </c>
      <c r="C11" s="64">
        <v>216</v>
      </c>
      <c r="D11" s="70">
        <v>23</v>
      </c>
      <c r="E11" s="70">
        <v>19</v>
      </c>
      <c r="F11" s="70">
        <v>44</v>
      </c>
      <c r="G11" s="70">
        <v>30</v>
      </c>
      <c r="H11" s="65">
        <v>23</v>
      </c>
      <c r="I11" s="65">
        <v>19</v>
      </c>
      <c r="J11" s="65">
        <v>44</v>
      </c>
      <c r="K11" s="65">
        <v>2300019</v>
      </c>
      <c r="L11" s="65">
        <v>4499969</v>
      </c>
      <c r="P11" s="25">
        <f t="shared" si="0"/>
        <v>86</v>
      </c>
      <c r="Q11" s="33">
        <f t="shared" si="1"/>
        <v>49</v>
      </c>
      <c r="R11" s="33">
        <f t="shared" si="2"/>
        <v>27</v>
      </c>
    </row>
    <row r="12" spans="2:18" ht="12.75">
      <c r="B12" s="71" t="s">
        <v>45</v>
      </c>
      <c r="C12" s="64">
        <v>211</v>
      </c>
      <c r="D12" s="70">
        <v>21</v>
      </c>
      <c r="E12" s="70">
        <v>19</v>
      </c>
      <c r="F12" s="70">
        <v>49</v>
      </c>
      <c r="G12" s="70">
        <v>26</v>
      </c>
      <c r="H12" s="65">
        <v>21</v>
      </c>
      <c r="I12" s="65">
        <v>19</v>
      </c>
      <c r="J12" s="65">
        <v>49</v>
      </c>
      <c r="K12" s="65">
        <v>2100019</v>
      </c>
      <c r="L12" s="65">
        <v>4999973</v>
      </c>
      <c r="P12" s="25">
        <f t="shared" si="0"/>
        <v>89</v>
      </c>
      <c r="Q12" s="33">
        <f t="shared" si="1"/>
        <v>45</v>
      </c>
      <c r="R12" s="33">
        <f t="shared" si="2"/>
        <v>24</v>
      </c>
    </row>
    <row r="13" spans="2:18" ht="12.75">
      <c r="B13" s="71" t="s">
        <v>46</v>
      </c>
      <c r="C13" s="64">
        <v>211</v>
      </c>
      <c r="D13" s="70">
        <v>17</v>
      </c>
      <c r="E13" s="70">
        <v>22</v>
      </c>
      <c r="F13" s="70">
        <v>60</v>
      </c>
      <c r="G13" s="70">
        <v>31</v>
      </c>
      <c r="H13" s="65">
        <v>17</v>
      </c>
      <c r="I13" s="65">
        <v>22</v>
      </c>
      <c r="J13" s="65">
        <v>60</v>
      </c>
      <c r="K13" s="65">
        <v>1700022</v>
      </c>
      <c r="L13" s="65">
        <v>6099968</v>
      </c>
      <c r="P13" s="25">
        <f t="shared" si="0"/>
        <v>99</v>
      </c>
      <c r="Q13" s="33">
        <f t="shared" si="1"/>
        <v>39</v>
      </c>
      <c r="R13" s="33">
        <f t="shared" si="2"/>
        <v>17</v>
      </c>
    </row>
    <row r="14" spans="2:18" ht="12.75">
      <c r="B14" s="71" t="s">
        <v>21</v>
      </c>
      <c r="C14" s="64">
        <v>210</v>
      </c>
      <c r="D14" s="70">
        <v>19</v>
      </c>
      <c r="E14" s="70">
        <v>20</v>
      </c>
      <c r="F14" s="70">
        <v>55</v>
      </c>
      <c r="G14" s="70">
        <v>9</v>
      </c>
      <c r="H14" s="65">
        <v>19</v>
      </c>
      <c r="I14" s="65">
        <v>20</v>
      </c>
      <c r="J14" s="65">
        <v>55</v>
      </c>
      <c r="K14" s="65">
        <v>1900020</v>
      </c>
      <c r="L14" s="65">
        <v>5599990</v>
      </c>
      <c r="P14" s="25">
        <f t="shared" si="0"/>
        <v>94</v>
      </c>
      <c r="Q14" s="33">
        <f t="shared" si="1"/>
        <v>41</v>
      </c>
      <c r="R14" s="33">
        <f t="shared" si="2"/>
        <v>20</v>
      </c>
    </row>
    <row r="15" spans="2:18" ht="12.75">
      <c r="B15" s="71" t="s">
        <v>226</v>
      </c>
      <c r="C15" s="64">
        <v>209</v>
      </c>
      <c r="D15" s="70">
        <v>21</v>
      </c>
      <c r="E15" s="70">
        <v>17</v>
      </c>
      <c r="F15" s="70">
        <v>53</v>
      </c>
      <c r="G15" s="70">
        <v>29</v>
      </c>
      <c r="H15" s="65">
        <v>21</v>
      </c>
      <c r="I15" s="65">
        <v>17</v>
      </c>
      <c r="J15" s="65">
        <v>53</v>
      </c>
      <c r="K15" s="65">
        <v>2100017</v>
      </c>
      <c r="L15" s="65">
        <v>5399970</v>
      </c>
      <c r="P15" s="25">
        <f t="shared" si="0"/>
        <v>91</v>
      </c>
      <c r="Q15" s="33">
        <f t="shared" si="1"/>
        <v>42</v>
      </c>
      <c r="R15" s="33">
        <f t="shared" si="2"/>
        <v>23</v>
      </c>
    </row>
    <row r="16" spans="2:18" ht="12.75">
      <c r="B16" s="71" t="s">
        <v>26</v>
      </c>
      <c r="C16" s="64">
        <v>206</v>
      </c>
      <c r="D16" s="70">
        <v>19</v>
      </c>
      <c r="E16" s="70">
        <v>17</v>
      </c>
      <c r="F16" s="70">
        <v>60</v>
      </c>
      <c r="G16" s="70">
        <v>20</v>
      </c>
      <c r="H16" s="65">
        <v>19</v>
      </c>
      <c r="I16" s="65">
        <v>17</v>
      </c>
      <c r="J16" s="65">
        <v>60</v>
      </c>
      <c r="K16" s="65">
        <v>1900017</v>
      </c>
      <c r="L16" s="65">
        <v>6099979</v>
      </c>
      <c r="P16" s="25">
        <f t="shared" si="0"/>
        <v>96</v>
      </c>
      <c r="Q16" s="33">
        <f t="shared" si="1"/>
        <v>38</v>
      </c>
      <c r="R16" s="33">
        <f t="shared" si="2"/>
        <v>20</v>
      </c>
    </row>
    <row r="17" spans="2:18" ht="12.75">
      <c r="B17" s="71" t="s">
        <v>23</v>
      </c>
      <c r="C17" s="64">
        <v>205</v>
      </c>
      <c r="D17" s="70">
        <v>22</v>
      </c>
      <c r="E17" s="70">
        <v>16</v>
      </c>
      <c r="F17" s="70">
        <v>47</v>
      </c>
      <c r="G17" s="70">
        <v>12</v>
      </c>
      <c r="H17" s="65">
        <v>22</v>
      </c>
      <c r="I17" s="65">
        <v>16</v>
      </c>
      <c r="J17" s="65">
        <v>47</v>
      </c>
      <c r="K17" s="65">
        <v>2200016</v>
      </c>
      <c r="L17" s="65">
        <v>4799987</v>
      </c>
      <c r="P17" s="25">
        <f t="shared" si="0"/>
        <v>85</v>
      </c>
      <c r="Q17" s="33">
        <f t="shared" si="1"/>
        <v>45</v>
      </c>
      <c r="R17" s="33">
        <f t="shared" si="2"/>
        <v>26</v>
      </c>
    </row>
    <row r="18" spans="2:18" ht="12.75">
      <c r="B18" s="71" t="s">
        <v>27</v>
      </c>
      <c r="C18" s="64">
        <v>205</v>
      </c>
      <c r="D18" s="70">
        <v>19</v>
      </c>
      <c r="E18" s="70">
        <v>23</v>
      </c>
      <c r="F18" s="70">
        <v>41</v>
      </c>
      <c r="G18" s="70">
        <v>21</v>
      </c>
      <c r="H18" s="65">
        <v>19</v>
      </c>
      <c r="I18" s="65">
        <v>23</v>
      </c>
      <c r="J18" s="65">
        <v>41</v>
      </c>
      <c r="K18" s="65">
        <v>1900023</v>
      </c>
      <c r="L18" s="65">
        <v>4199978</v>
      </c>
      <c r="P18" s="25">
        <f t="shared" si="0"/>
        <v>83</v>
      </c>
      <c r="Q18" s="33">
        <f t="shared" si="1"/>
        <v>51</v>
      </c>
      <c r="R18" s="33">
        <f t="shared" si="2"/>
        <v>23</v>
      </c>
    </row>
    <row r="19" spans="2:18" ht="12.75">
      <c r="B19" s="71" t="s">
        <v>12</v>
      </c>
      <c r="C19" s="64">
        <v>204</v>
      </c>
      <c r="D19" s="70">
        <v>18</v>
      </c>
      <c r="E19" s="70">
        <v>21</v>
      </c>
      <c r="F19" s="70">
        <v>51</v>
      </c>
      <c r="G19" s="70">
        <v>5</v>
      </c>
      <c r="H19" s="65">
        <v>18</v>
      </c>
      <c r="I19" s="65">
        <v>21</v>
      </c>
      <c r="J19" s="65">
        <v>51</v>
      </c>
      <c r="K19" s="65">
        <v>1800021</v>
      </c>
      <c r="L19" s="65">
        <v>5199994</v>
      </c>
      <c r="P19" s="25">
        <f t="shared" si="0"/>
        <v>90</v>
      </c>
      <c r="Q19" s="33">
        <f t="shared" si="1"/>
        <v>43</v>
      </c>
      <c r="R19" s="33">
        <f t="shared" si="2"/>
        <v>20</v>
      </c>
    </row>
    <row r="20" spans="2:18" ht="12.75">
      <c r="B20" s="71" t="s">
        <v>227</v>
      </c>
      <c r="C20" s="64">
        <v>202</v>
      </c>
      <c r="D20" s="70">
        <v>17</v>
      </c>
      <c r="E20" s="70">
        <v>23</v>
      </c>
      <c r="F20" s="70">
        <v>48</v>
      </c>
      <c r="G20" s="70">
        <v>33</v>
      </c>
      <c r="H20" s="65">
        <v>17</v>
      </c>
      <c r="I20" s="65">
        <v>23</v>
      </c>
      <c r="J20" s="65">
        <v>48</v>
      </c>
      <c r="K20" s="65">
        <v>1700023</v>
      </c>
      <c r="L20" s="65">
        <v>4899966</v>
      </c>
      <c r="P20" s="25">
        <f t="shared" si="0"/>
        <v>88</v>
      </c>
      <c r="Q20" s="33">
        <f t="shared" si="1"/>
        <v>45</v>
      </c>
      <c r="R20" s="33">
        <f t="shared" si="2"/>
        <v>19</v>
      </c>
    </row>
    <row r="21" spans="2:18" ht="12.75">
      <c r="B21" s="71" t="s">
        <v>10</v>
      </c>
      <c r="C21" s="64">
        <v>200</v>
      </c>
      <c r="D21" s="70">
        <v>16</v>
      </c>
      <c r="E21" s="70">
        <v>24</v>
      </c>
      <c r="F21" s="70">
        <v>48</v>
      </c>
      <c r="G21" s="70">
        <v>2</v>
      </c>
      <c r="H21" s="65">
        <v>16</v>
      </c>
      <c r="I21" s="65">
        <v>24</v>
      </c>
      <c r="J21" s="65">
        <v>48</v>
      </c>
      <c r="K21" s="65">
        <v>1600024</v>
      </c>
      <c r="L21" s="65">
        <v>4899997</v>
      </c>
      <c r="P21" s="25">
        <f t="shared" si="0"/>
        <v>88</v>
      </c>
      <c r="Q21" s="33">
        <f t="shared" si="1"/>
        <v>45</v>
      </c>
      <c r="R21" s="33">
        <f t="shared" si="2"/>
        <v>18</v>
      </c>
    </row>
    <row r="22" spans="2:18" ht="12.75">
      <c r="B22" s="71" t="s">
        <v>32</v>
      </c>
      <c r="C22" s="64">
        <v>198</v>
      </c>
      <c r="D22" s="70">
        <v>21</v>
      </c>
      <c r="E22" s="70">
        <v>14</v>
      </c>
      <c r="F22" s="70">
        <v>51</v>
      </c>
      <c r="G22" s="70">
        <v>28</v>
      </c>
      <c r="H22" s="65">
        <v>21</v>
      </c>
      <c r="I22" s="65">
        <v>14</v>
      </c>
      <c r="J22" s="65">
        <v>51</v>
      </c>
      <c r="K22" s="65">
        <v>2100014</v>
      </c>
      <c r="L22" s="65">
        <v>5199971</v>
      </c>
      <c r="P22" s="25">
        <f t="shared" si="0"/>
        <v>86</v>
      </c>
      <c r="Q22" s="33">
        <f t="shared" si="1"/>
        <v>41</v>
      </c>
      <c r="R22" s="33">
        <f t="shared" si="2"/>
        <v>24</v>
      </c>
    </row>
    <row r="23" spans="2:18" ht="12.75">
      <c r="B23" s="71" t="s">
        <v>53</v>
      </c>
      <c r="C23" s="64">
        <v>195</v>
      </c>
      <c r="D23" s="70">
        <v>17</v>
      </c>
      <c r="E23" s="70">
        <v>17</v>
      </c>
      <c r="F23" s="70">
        <v>59</v>
      </c>
      <c r="G23" s="70">
        <v>6</v>
      </c>
      <c r="H23" s="65">
        <v>17</v>
      </c>
      <c r="I23" s="65">
        <v>17</v>
      </c>
      <c r="J23" s="65">
        <v>59</v>
      </c>
      <c r="K23" s="65">
        <v>1700017</v>
      </c>
      <c r="L23" s="65">
        <v>5999993</v>
      </c>
      <c r="P23" s="25">
        <f t="shared" si="0"/>
        <v>93</v>
      </c>
      <c r="Q23" s="33">
        <f t="shared" si="1"/>
        <v>37</v>
      </c>
      <c r="R23" s="33">
        <f t="shared" si="2"/>
        <v>18</v>
      </c>
    </row>
    <row r="24" spans="2:18" ht="12.75">
      <c r="B24" s="71" t="s">
        <v>16</v>
      </c>
      <c r="C24" s="64">
        <v>192</v>
      </c>
      <c r="D24" s="70">
        <v>19</v>
      </c>
      <c r="E24" s="70">
        <v>18</v>
      </c>
      <c r="F24" s="70">
        <v>43</v>
      </c>
      <c r="G24" s="70">
        <v>13</v>
      </c>
      <c r="H24" s="65">
        <v>19</v>
      </c>
      <c r="I24" s="65">
        <v>18</v>
      </c>
      <c r="J24" s="65">
        <v>43</v>
      </c>
      <c r="K24" s="65">
        <v>1900018</v>
      </c>
      <c r="L24" s="65">
        <v>4399986</v>
      </c>
      <c r="P24" s="25">
        <f t="shared" si="0"/>
        <v>80</v>
      </c>
      <c r="Q24" s="33">
        <f t="shared" si="1"/>
        <v>46</v>
      </c>
      <c r="R24" s="33">
        <f t="shared" si="2"/>
        <v>24</v>
      </c>
    </row>
    <row r="25" spans="2:18" ht="12.75">
      <c r="B25" s="71" t="s">
        <v>15</v>
      </c>
      <c r="C25" s="64">
        <v>192</v>
      </c>
      <c r="D25" s="70">
        <v>16</v>
      </c>
      <c r="E25" s="70">
        <v>20</v>
      </c>
      <c r="F25" s="70">
        <v>52</v>
      </c>
      <c r="G25" s="70">
        <v>18</v>
      </c>
      <c r="H25" s="65">
        <v>16</v>
      </c>
      <c r="I25" s="65">
        <v>20</v>
      </c>
      <c r="J25" s="65">
        <v>52</v>
      </c>
      <c r="K25" s="65">
        <v>1600020</v>
      </c>
      <c r="L25" s="65">
        <v>5299981</v>
      </c>
      <c r="P25" s="25">
        <f t="shared" si="0"/>
        <v>88</v>
      </c>
      <c r="Q25" s="33">
        <f t="shared" si="1"/>
        <v>41</v>
      </c>
      <c r="R25" s="33">
        <f t="shared" si="2"/>
        <v>18</v>
      </c>
    </row>
    <row r="26" spans="2:18" ht="12.75">
      <c r="B26" s="71" t="s">
        <v>18</v>
      </c>
      <c r="C26" s="64">
        <v>192</v>
      </c>
      <c r="D26" s="70">
        <v>13</v>
      </c>
      <c r="E26" s="70">
        <v>24</v>
      </c>
      <c r="F26" s="70">
        <v>55</v>
      </c>
      <c r="G26" s="70">
        <v>7</v>
      </c>
      <c r="H26" s="65">
        <v>13</v>
      </c>
      <c r="I26" s="65">
        <v>24</v>
      </c>
      <c r="J26" s="65">
        <v>55</v>
      </c>
      <c r="K26" s="65">
        <v>1300024</v>
      </c>
      <c r="L26" s="65">
        <v>5599992</v>
      </c>
      <c r="P26" s="25">
        <f t="shared" si="0"/>
        <v>92</v>
      </c>
      <c r="Q26" s="33">
        <f t="shared" si="1"/>
        <v>40</v>
      </c>
      <c r="R26" s="33">
        <f t="shared" si="2"/>
        <v>14</v>
      </c>
    </row>
    <row r="27" spans="2:18" ht="12.75">
      <c r="B27" s="71" t="s">
        <v>17</v>
      </c>
      <c r="C27" s="64">
        <v>188</v>
      </c>
      <c r="D27" s="70">
        <v>14</v>
      </c>
      <c r="E27" s="70">
        <v>24</v>
      </c>
      <c r="F27" s="70">
        <v>46</v>
      </c>
      <c r="G27" s="70">
        <v>17</v>
      </c>
      <c r="H27" s="65">
        <v>14</v>
      </c>
      <c r="I27" s="65">
        <v>24</v>
      </c>
      <c r="J27" s="65">
        <v>46</v>
      </c>
      <c r="K27" s="65">
        <v>1400024</v>
      </c>
      <c r="L27" s="65">
        <v>4699982</v>
      </c>
      <c r="P27" s="25">
        <f t="shared" si="0"/>
        <v>84</v>
      </c>
      <c r="Q27" s="33">
        <f t="shared" si="1"/>
        <v>45</v>
      </c>
      <c r="R27" s="33">
        <f t="shared" si="2"/>
        <v>17</v>
      </c>
    </row>
    <row r="28" spans="2:18" ht="12.75">
      <c r="B28" s="69" t="s">
        <v>13</v>
      </c>
      <c r="C28" s="64">
        <v>185</v>
      </c>
      <c r="D28" s="70">
        <v>12</v>
      </c>
      <c r="E28" s="70">
        <v>22</v>
      </c>
      <c r="F28" s="70">
        <v>59</v>
      </c>
      <c r="G28" s="70">
        <v>3</v>
      </c>
      <c r="H28" s="65">
        <v>12</v>
      </c>
      <c r="I28" s="65">
        <v>22</v>
      </c>
      <c r="J28" s="65">
        <v>59</v>
      </c>
      <c r="K28" s="65">
        <v>1200022</v>
      </c>
      <c r="L28" s="65">
        <v>5999996</v>
      </c>
      <c r="P28" s="25">
        <f t="shared" si="0"/>
        <v>93</v>
      </c>
      <c r="Q28" s="33">
        <f t="shared" si="1"/>
        <v>37</v>
      </c>
      <c r="R28" s="33">
        <f t="shared" si="2"/>
        <v>13</v>
      </c>
    </row>
    <row r="29" spans="2:18" ht="12.75">
      <c r="B29" s="71" t="s">
        <v>9</v>
      </c>
      <c r="C29" s="64">
        <v>183</v>
      </c>
      <c r="D29" s="70">
        <v>14</v>
      </c>
      <c r="E29" s="70">
        <v>20</v>
      </c>
      <c r="F29" s="70">
        <v>53</v>
      </c>
      <c r="G29" s="70">
        <v>1</v>
      </c>
      <c r="H29" s="65">
        <v>14</v>
      </c>
      <c r="I29" s="65">
        <v>20</v>
      </c>
      <c r="J29" s="65">
        <v>53</v>
      </c>
      <c r="K29" s="65">
        <v>1400020</v>
      </c>
      <c r="L29" s="65">
        <v>5399998</v>
      </c>
      <c r="P29" s="25">
        <f t="shared" si="0"/>
        <v>87</v>
      </c>
      <c r="Q29" s="33">
        <f t="shared" si="1"/>
        <v>39</v>
      </c>
      <c r="R29" s="33">
        <f t="shared" si="2"/>
        <v>16</v>
      </c>
    </row>
    <row r="30" spans="2:18" ht="12.75">
      <c r="B30" s="71" t="s">
        <v>14</v>
      </c>
      <c r="C30" s="64">
        <v>175</v>
      </c>
      <c r="D30" s="70">
        <v>15</v>
      </c>
      <c r="E30" s="70">
        <v>16</v>
      </c>
      <c r="F30" s="70">
        <v>52</v>
      </c>
      <c r="G30" s="70">
        <v>4</v>
      </c>
      <c r="H30" s="65">
        <v>15</v>
      </c>
      <c r="I30" s="65">
        <v>16</v>
      </c>
      <c r="J30" s="65">
        <v>52</v>
      </c>
      <c r="K30" s="65">
        <v>1500016</v>
      </c>
      <c r="L30" s="65">
        <v>5299995</v>
      </c>
      <c r="P30" s="25">
        <f t="shared" si="0"/>
        <v>83</v>
      </c>
      <c r="Q30" s="33">
        <f t="shared" si="1"/>
        <v>37</v>
      </c>
      <c r="R30" s="33">
        <f t="shared" si="2"/>
        <v>18</v>
      </c>
    </row>
    <row r="31" spans="2:18" ht="12.75">
      <c r="B31" s="71" t="s">
        <v>19</v>
      </c>
      <c r="C31" s="64">
        <v>175</v>
      </c>
      <c r="D31" s="70">
        <v>15</v>
      </c>
      <c r="E31" s="70">
        <v>15</v>
      </c>
      <c r="F31" s="70">
        <v>55</v>
      </c>
      <c r="G31" s="70">
        <v>11</v>
      </c>
      <c r="H31" s="65">
        <v>15</v>
      </c>
      <c r="I31" s="65">
        <v>15</v>
      </c>
      <c r="J31" s="65">
        <v>55</v>
      </c>
      <c r="K31" s="65">
        <v>1500015</v>
      </c>
      <c r="L31" s="65">
        <v>5599988</v>
      </c>
      <c r="P31" s="25">
        <f t="shared" si="0"/>
        <v>85</v>
      </c>
      <c r="Q31" s="33">
        <f t="shared" si="1"/>
        <v>35</v>
      </c>
      <c r="R31" s="33">
        <f t="shared" si="2"/>
        <v>18</v>
      </c>
    </row>
    <row r="32" spans="2:18" ht="12.75">
      <c r="B32" s="71" t="s">
        <v>20</v>
      </c>
      <c r="C32" s="64">
        <v>168</v>
      </c>
      <c r="D32" s="70">
        <v>10</v>
      </c>
      <c r="E32" s="70">
        <v>22</v>
      </c>
      <c r="F32" s="70">
        <v>52</v>
      </c>
      <c r="G32" s="70">
        <v>24</v>
      </c>
      <c r="H32" s="65">
        <v>10</v>
      </c>
      <c r="I32" s="65">
        <v>22</v>
      </c>
      <c r="J32" s="65">
        <v>52</v>
      </c>
      <c r="K32" s="65">
        <v>1000022</v>
      </c>
      <c r="L32" s="65">
        <v>5299975</v>
      </c>
      <c r="P32" s="25">
        <f t="shared" si="0"/>
        <v>84</v>
      </c>
      <c r="Q32" s="33">
        <f t="shared" si="1"/>
        <v>38</v>
      </c>
      <c r="R32" s="33">
        <f t="shared" si="2"/>
        <v>12</v>
      </c>
    </row>
    <row r="33" spans="2:18" ht="12.75">
      <c r="B33" s="71" t="s">
        <v>229</v>
      </c>
      <c r="C33" s="64">
        <v>165</v>
      </c>
      <c r="D33" s="70">
        <v>18</v>
      </c>
      <c r="E33" s="70">
        <v>15</v>
      </c>
      <c r="F33" s="70">
        <v>30</v>
      </c>
      <c r="G33" s="70">
        <v>38</v>
      </c>
      <c r="H33" s="65">
        <v>18</v>
      </c>
      <c r="I33" s="65">
        <v>15</v>
      </c>
      <c r="J33" s="65">
        <v>30</v>
      </c>
      <c r="K33" s="65">
        <v>1800015</v>
      </c>
      <c r="L33" s="65">
        <v>3099961</v>
      </c>
      <c r="P33" s="25">
        <f t="shared" si="0"/>
        <v>63</v>
      </c>
      <c r="Q33" s="33">
        <f t="shared" si="1"/>
        <v>52</v>
      </c>
      <c r="R33" s="33">
        <f t="shared" si="2"/>
        <v>29</v>
      </c>
    </row>
    <row r="34" spans="2:18" ht="12.75">
      <c r="B34" s="71" t="s">
        <v>33</v>
      </c>
      <c r="C34" s="64">
        <v>153</v>
      </c>
      <c r="D34" s="70">
        <v>12</v>
      </c>
      <c r="E34" s="70">
        <v>16</v>
      </c>
      <c r="F34" s="70">
        <v>45</v>
      </c>
      <c r="G34" s="70">
        <v>32</v>
      </c>
      <c r="H34" s="65">
        <v>12</v>
      </c>
      <c r="I34" s="65">
        <v>16</v>
      </c>
      <c r="J34" s="65">
        <v>45</v>
      </c>
      <c r="K34" s="65">
        <v>1200016</v>
      </c>
      <c r="L34" s="65">
        <v>4599967</v>
      </c>
      <c r="P34" s="25">
        <f t="shared" si="0"/>
        <v>73</v>
      </c>
      <c r="Q34" s="33">
        <f t="shared" si="1"/>
        <v>38</v>
      </c>
      <c r="R34" s="33">
        <f t="shared" si="2"/>
        <v>16</v>
      </c>
    </row>
    <row r="35" spans="2:18" ht="12.75">
      <c r="B35" s="71" t="s">
        <v>65</v>
      </c>
      <c r="C35" s="64">
        <v>153</v>
      </c>
      <c r="D35" s="70">
        <v>11</v>
      </c>
      <c r="E35" s="70">
        <v>20</v>
      </c>
      <c r="F35" s="70">
        <v>38</v>
      </c>
      <c r="G35" s="70">
        <v>23</v>
      </c>
      <c r="H35" s="65">
        <v>11</v>
      </c>
      <c r="I35" s="65">
        <v>20</v>
      </c>
      <c r="J35" s="65">
        <v>38</v>
      </c>
      <c r="K35" s="65">
        <v>1100020</v>
      </c>
      <c r="L35" s="65">
        <v>3899976</v>
      </c>
      <c r="P35" s="25">
        <f t="shared" si="0"/>
        <v>69</v>
      </c>
      <c r="Q35" s="33">
        <f t="shared" si="1"/>
        <v>45</v>
      </c>
      <c r="R35" s="33">
        <f t="shared" si="2"/>
        <v>16</v>
      </c>
    </row>
    <row r="36" spans="2:18" ht="12.75">
      <c r="B36" s="71" t="s">
        <v>59</v>
      </c>
      <c r="C36" s="64">
        <v>144</v>
      </c>
      <c r="D36" s="70">
        <v>13</v>
      </c>
      <c r="E36" s="70">
        <v>15</v>
      </c>
      <c r="F36" s="70">
        <v>34</v>
      </c>
      <c r="G36" s="70">
        <v>37</v>
      </c>
      <c r="H36" s="65">
        <v>13</v>
      </c>
      <c r="I36" s="65">
        <v>15</v>
      </c>
      <c r="J36" s="65">
        <v>34</v>
      </c>
      <c r="K36" s="65">
        <v>1300015</v>
      </c>
      <c r="L36" s="65">
        <v>3499962</v>
      </c>
      <c r="P36" s="25">
        <f t="shared" si="0"/>
        <v>62</v>
      </c>
      <c r="Q36" s="33">
        <f t="shared" si="1"/>
        <v>45</v>
      </c>
      <c r="R36" s="33">
        <f t="shared" si="2"/>
        <v>21</v>
      </c>
    </row>
    <row r="37" spans="2:18" ht="12.75">
      <c r="B37" s="71" t="s">
        <v>228</v>
      </c>
      <c r="C37" s="64">
        <v>126</v>
      </c>
      <c r="D37" s="70">
        <v>9</v>
      </c>
      <c r="E37" s="70">
        <v>18</v>
      </c>
      <c r="F37" s="70">
        <v>27</v>
      </c>
      <c r="G37" s="70">
        <v>35</v>
      </c>
      <c r="H37" s="65">
        <v>9</v>
      </c>
      <c r="I37" s="65">
        <v>18</v>
      </c>
      <c r="J37" s="65">
        <v>27</v>
      </c>
      <c r="K37" s="65">
        <v>900018</v>
      </c>
      <c r="L37" s="65">
        <v>2799964</v>
      </c>
      <c r="P37" s="25">
        <f t="shared" si="0"/>
        <v>54</v>
      </c>
      <c r="Q37" s="33">
        <f t="shared" si="1"/>
        <v>50</v>
      </c>
      <c r="R37" s="33">
        <f t="shared" si="2"/>
        <v>17</v>
      </c>
    </row>
    <row r="38" spans="2:18" ht="12.75">
      <c r="B38" s="71" t="s">
        <v>224</v>
      </c>
      <c r="C38" s="64">
        <v>125</v>
      </c>
      <c r="D38" s="70">
        <v>13</v>
      </c>
      <c r="E38" s="70">
        <v>13</v>
      </c>
      <c r="F38" s="70">
        <v>21</v>
      </c>
      <c r="G38" s="70">
        <v>14</v>
      </c>
      <c r="H38" s="65">
        <v>13</v>
      </c>
      <c r="I38" s="65">
        <v>13</v>
      </c>
      <c r="J38" s="65">
        <v>21</v>
      </c>
      <c r="K38" s="65">
        <v>1300013</v>
      </c>
      <c r="L38" s="65">
        <v>2199985</v>
      </c>
      <c r="P38" s="25">
        <f t="shared" si="0"/>
        <v>47</v>
      </c>
      <c r="Q38" s="33">
        <f t="shared" si="1"/>
        <v>55</v>
      </c>
      <c r="R38" s="33">
        <f t="shared" si="2"/>
        <v>28</v>
      </c>
    </row>
    <row r="39" spans="2:18" ht="12.75">
      <c r="B39" s="69" t="s">
        <v>231</v>
      </c>
      <c r="C39" s="64">
        <v>77</v>
      </c>
      <c r="D39" s="70">
        <v>5</v>
      </c>
      <c r="E39" s="70">
        <v>10</v>
      </c>
      <c r="F39" s="70">
        <v>22</v>
      </c>
      <c r="G39" s="70">
        <v>34</v>
      </c>
      <c r="H39" s="65">
        <v>5</v>
      </c>
      <c r="I39" s="65">
        <v>10</v>
      </c>
      <c r="J39" s="65">
        <v>22</v>
      </c>
      <c r="K39" s="65">
        <v>500010</v>
      </c>
      <c r="L39" s="65">
        <v>2299965</v>
      </c>
      <c r="P39" s="25">
        <f t="shared" si="0"/>
        <v>37</v>
      </c>
      <c r="Q39" s="33">
        <f t="shared" si="1"/>
        <v>41</v>
      </c>
      <c r="R39" s="33">
        <f t="shared" si="2"/>
        <v>14</v>
      </c>
    </row>
    <row r="40" spans="2:18" ht="12.75">
      <c r="B40" s="69" t="s">
        <v>70</v>
      </c>
      <c r="C40" s="64">
        <v>45</v>
      </c>
      <c r="D40" s="70">
        <v>3</v>
      </c>
      <c r="E40" s="70">
        <v>6</v>
      </c>
      <c r="F40" s="70">
        <v>12</v>
      </c>
      <c r="G40" s="70">
        <v>39</v>
      </c>
      <c r="H40" s="65">
        <v>3</v>
      </c>
      <c r="I40" s="65">
        <v>6</v>
      </c>
      <c r="J40" s="65">
        <v>12</v>
      </c>
      <c r="K40" s="65">
        <v>300006</v>
      </c>
      <c r="L40" s="65">
        <v>1299960</v>
      </c>
      <c r="P40" s="25">
        <f t="shared" si="0"/>
        <v>21</v>
      </c>
      <c r="Q40" s="33">
        <f t="shared" si="1"/>
        <v>43</v>
      </c>
      <c r="R40" s="33">
        <f t="shared" si="2"/>
        <v>14</v>
      </c>
    </row>
    <row r="41" spans="2:18" ht="12.75">
      <c r="B41" s="71" t="s">
        <v>204</v>
      </c>
      <c r="C41" s="64">
        <v>43</v>
      </c>
      <c r="D41" s="70">
        <v>5</v>
      </c>
      <c r="E41" s="70">
        <v>3</v>
      </c>
      <c r="F41" s="70">
        <v>9</v>
      </c>
      <c r="G41" s="70">
        <v>16</v>
      </c>
      <c r="H41" s="65">
        <v>5</v>
      </c>
      <c r="I41" s="65">
        <v>3</v>
      </c>
      <c r="J41" s="65">
        <v>9</v>
      </c>
      <c r="K41" s="65">
        <v>500003</v>
      </c>
      <c r="L41" s="65">
        <v>999983</v>
      </c>
      <c r="P41" s="25">
        <f t="shared" si="0"/>
        <v>17</v>
      </c>
      <c r="Q41" s="33">
        <f t="shared" si="1"/>
        <v>47</v>
      </c>
      <c r="R41" s="33">
        <f t="shared" si="2"/>
        <v>29</v>
      </c>
    </row>
    <row r="42" spans="2:18" ht="12.75">
      <c r="B42" s="71" t="s">
        <v>75</v>
      </c>
      <c r="C42" s="64">
        <v>0</v>
      </c>
      <c r="D42" s="70">
        <v>0</v>
      </c>
      <c r="E42" s="70">
        <v>0</v>
      </c>
      <c r="F42" s="70">
        <v>0</v>
      </c>
      <c r="G42" s="70"/>
      <c r="H42" s="65">
        <v>0</v>
      </c>
      <c r="I42" s="65">
        <v>0</v>
      </c>
      <c r="J42" s="65">
        <v>0</v>
      </c>
      <c r="K42" s="65">
        <v>0</v>
      </c>
      <c r="L42" s="65">
        <v>0</v>
      </c>
      <c r="P42" s="25">
        <f t="shared" si="0"/>
        <v>0</v>
      </c>
      <c r="Q42" s="33" t="e">
        <f t="shared" si="1"/>
        <v>#DIV/0!</v>
      </c>
      <c r="R42" s="33" t="e">
        <f t="shared" si="2"/>
        <v>#DIV/0!</v>
      </c>
    </row>
    <row r="43" spans="2:18" ht="12.75">
      <c r="B43" s="71" t="s">
        <v>73</v>
      </c>
      <c r="C43" s="64">
        <v>0</v>
      </c>
      <c r="D43" s="70">
        <v>0</v>
      </c>
      <c r="E43" s="70">
        <v>0</v>
      </c>
      <c r="F43" s="70">
        <v>0</v>
      </c>
      <c r="G43" s="70"/>
      <c r="H43" s="65">
        <v>0</v>
      </c>
      <c r="I43" s="65">
        <v>0</v>
      </c>
      <c r="J43" s="65">
        <v>0</v>
      </c>
      <c r="K43" s="65">
        <v>0</v>
      </c>
      <c r="L43" s="65">
        <v>0</v>
      </c>
      <c r="P43" s="25">
        <f t="shared" si="0"/>
        <v>0</v>
      </c>
      <c r="Q43" s="33" t="e">
        <f t="shared" si="1"/>
        <v>#DIV/0!</v>
      </c>
      <c r="R43" s="33" t="e">
        <f t="shared" si="2"/>
        <v>#DIV/0!</v>
      </c>
    </row>
    <row r="44" spans="2:18" ht="12.75">
      <c r="B44" s="71" t="s">
        <v>76</v>
      </c>
      <c r="C44" s="64">
        <v>0</v>
      </c>
      <c r="D44" s="70">
        <v>0</v>
      </c>
      <c r="E44" s="70">
        <v>0</v>
      </c>
      <c r="F44" s="70">
        <v>0</v>
      </c>
      <c r="G44" s="70"/>
      <c r="H44" s="65">
        <v>0</v>
      </c>
      <c r="I44" s="65">
        <v>0</v>
      </c>
      <c r="J44" s="65">
        <v>0</v>
      </c>
      <c r="K44" s="65">
        <v>0</v>
      </c>
      <c r="L44" s="65">
        <v>0</v>
      </c>
      <c r="P44" s="25">
        <f t="shared" si="0"/>
        <v>0</v>
      </c>
      <c r="Q44" s="33" t="e">
        <f t="shared" si="1"/>
        <v>#DIV/0!</v>
      </c>
      <c r="R44" s="33" t="e">
        <f t="shared" si="2"/>
        <v>#DIV/0!</v>
      </c>
    </row>
    <row r="45" spans="2:18" ht="12.75">
      <c r="B45" s="71" t="s">
        <v>66</v>
      </c>
      <c r="C45" s="64">
        <v>0</v>
      </c>
      <c r="D45" s="70">
        <v>0</v>
      </c>
      <c r="E45" s="70">
        <v>0</v>
      </c>
      <c r="F45" s="70">
        <v>0</v>
      </c>
      <c r="G45" s="70"/>
      <c r="H45" s="65">
        <v>0</v>
      </c>
      <c r="I45" s="65">
        <v>0</v>
      </c>
      <c r="J45" s="65">
        <v>0</v>
      </c>
      <c r="K45" s="65">
        <v>0</v>
      </c>
      <c r="L45" s="65">
        <v>0</v>
      </c>
      <c r="P45" s="25">
        <f t="shared" si="0"/>
        <v>0</v>
      </c>
      <c r="Q45" s="33" t="e">
        <f t="shared" si="1"/>
        <v>#DIV/0!</v>
      </c>
      <c r="R45" s="33" t="e">
        <f t="shared" si="2"/>
        <v>#DIV/0!</v>
      </c>
    </row>
    <row r="46" spans="2:18" ht="12.75">
      <c r="B46" s="71" t="s">
        <v>232</v>
      </c>
      <c r="C46" s="64">
        <v>0</v>
      </c>
      <c r="D46" s="70">
        <v>0</v>
      </c>
      <c r="E46" s="70">
        <v>0</v>
      </c>
      <c r="F46" s="70">
        <v>0</v>
      </c>
      <c r="G46" s="70"/>
      <c r="H46" s="65">
        <v>0</v>
      </c>
      <c r="I46" s="65">
        <v>0</v>
      </c>
      <c r="J46" s="65">
        <v>0</v>
      </c>
      <c r="K46" s="65">
        <v>0</v>
      </c>
      <c r="L46" s="65">
        <v>0</v>
      </c>
      <c r="P46" s="25">
        <f t="shared" si="0"/>
        <v>0</v>
      </c>
      <c r="Q46" s="33" t="e">
        <f t="shared" si="1"/>
        <v>#DIV/0!</v>
      </c>
      <c r="R46" s="33" t="e">
        <f t="shared" si="2"/>
        <v>#DIV/0!</v>
      </c>
    </row>
    <row r="47" spans="2:18" ht="12.75">
      <c r="B47" s="71" t="s">
        <v>36</v>
      </c>
      <c r="C47" s="64">
        <v>0</v>
      </c>
      <c r="D47" s="70">
        <v>0</v>
      </c>
      <c r="E47" s="70">
        <v>0</v>
      </c>
      <c r="F47" s="70">
        <v>0</v>
      </c>
      <c r="G47" s="70"/>
      <c r="H47" s="65">
        <v>0</v>
      </c>
      <c r="I47" s="65">
        <v>0</v>
      </c>
      <c r="J47" s="65">
        <v>0</v>
      </c>
      <c r="K47" s="65">
        <v>0</v>
      </c>
      <c r="L47" s="65">
        <v>0</v>
      </c>
      <c r="P47" s="25">
        <f t="shared" si="0"/>
        <v>0</v>
      </c>
      <c r="Q47" s="33" t="e">
        <f t="shared" si="1"/>
        <v>#DIV/0!</v>
      </c>
      <c r="R47" s="33" t="e">
        <f t="shared" si="2"/>
        <v>#DIV/0!</v>
      </c>
    </row>
    <row r="48" spans="2:18" ht="12.75">
      <c r="B48" s="71" t="s">
        <v>68</v>
      </c>
      <c r="C48" s="64">
        <v>0</v>
      </c>
      <c r="D48" s="70">
        <v>0</v>
      </c>
      <c r="E48" s="70">
        <v>0</v>
      </c>
      <c r="F48" s="70">
        <v>0</v>
      </c>
      <c r="G48" s="70"/>
      <c r="H48" s="65">
        <v>0</v>
      </c>
      <c r="I48" s="65">
        <v>0</v>
      </c>
      <c r="J48" s="65">
        <v>0</v>
      </c>
      <c r="K48" s="65">
        <v>0</v>
      </c>
      <c r="L48" s="65">
        <v>0</v>
      </c>
      <c r="P48" s="25">
        <f t="shared" si="0"/>
        <v>0</v>
      </c>
      <c r="Q48" s="33" t="e">
        <f t="shared" si="1"/>
        <v>#DIV/0!</v>
      </c>
      <c r="R48" s="33" t="e">
        <f t="shared" si="2"/>
        <v>#DIV/0!</v>
      </c>
    </row>
    <row r="49" spans="2:18" ht="12.75">
      <c r="B49" s="71" t="s">
        <v>74</v>
      </c>
      <c r="C49" s="64">
        <v>0</v>
      </c>
      <c r="D49" s="70">
        <v>0</v>
      </c>
      <c r="E49" s="70">
        <v>0</v>
      </c>
      <c r="F49" s="70">
        <v>0</v>
      </c>
      <c r="G49" s="70"/>
      <c r="H49" s="65">
        <v>0</v>
      </c>
      <c r="I49" s="65">
        <v>0</v>
      </c>
      <c r="J49" s="65">
        <v>0</v>
      </c>
      <c r="K49" s="65">
        <v>0</v>
      </c>
      <c r="L49" s="65">
        <v>0</v>
      </c>
      <c r="P49" s="25">
        <f t="shared" si="0"/>
        <v>0</v>
      </c>
      <c r="Q49" s="33" t="e">
        <f t="shared" si="1"/>
        <v>#DIV/0!</v>
      </c>
      <c r="R49" s="33" t="e">
        <f t="shared" si="2"/>
        <v>#DIV/0!</v>
      </c>
    </row>
    <row r="50" spans="16:18" ht="12.75">
      <c r="P50" s="25">
        <f t="shared" si="0"/>
        <v>0</v>
      </c>
      <c r="Q50" s="33" t="e">
        <f t="shared" si="1"/>
        <v>#DIV/0!</v>
      </c>
      <c r="R50" s="33" t="e">
        <f t="shared" si="2"/>
        <v>#DIV/0!</v>
      </c>
    </row>
    <row r="51" spans="16:18" ht="12.75">
      <c r="P51" s="25">
        <f t="shared" si="0"/>
        <v>0</v>
      </c>
      <c r="Q51" s="33" t="e">
        <f t="shared" si="1"/>
        <v>#DIV/0!</v>
      </c>
      <c r="R51" s="33" t="e">
        <f t="shared" si="2"/>
        <v>#DIV/0!</v>
      </c>
    </row>
    <row r="52" spans="16:18" ht="12.75">
      <c r="P52" s="25">
        <f t="shared" si="0"/>
        <v>0</v>
      </c>
      <c r="Q52" s="33" t="e">
        <f t="shared" si="1"/>
        <v>#DIV/0!</v>
      </c>
      <c r="R52" s="33" t="e">
        <f t="shared" si="2"/>
        <v>#DIV/0!</v>
      </c>
    </row>
    <row r="53" spans="16:18" ht="12.75">
      <c r="P53" s="25">
        <f t="shared" si="0"/>
        <v>0</v>
      </c>
      <c r="Q53" s="33" t="e">
        <f aca="true" t="shared" si="3" ref="Q53:Q60">ROUND(((E53+D53)/P53*100),0)</f>
        <v>#DIV/0!</v>
      </c>
      <c r="R53" s="33" t="e">
        <f aca="true" t="shared" si="4" ref="R53:R60">ROUND((D53/P53*100),0)</f>
        <v>#DIV/0!</v>
      </c>
    </row>
    <row r="54" spans="16:18" ht="12.75">
      <c r="P54" s="25">
        <f t="shared" si="0"/>
        <v>0</v>
      </c>
      <c r="Q54" s="33" t="e">
        <f t="shared" si="3"/>
        <v>#DIV/0!</v>
      </c>
      <c r="R54" s="33" t="e">
        <f t="shared" si="4"/>
        <v>#DIV/0!</v>
      </c>
    </row>
    <row r="55" spans="16:18" ht="12.75">
      <c r="P55" s="25">
        <f t="shared" si="0"/>
        <v>0</v>
      </c>
      <c r="Q55" s="33" t="e">
        <f t="shared" si="3"/>
        <v>#DIV/0!</v>
      </c>
      <c r="R55" s="33" t="e">
        <f t="shared" si="4"/>
        <v>#DIV/0!</v>
      </c>
    </row>
    <row r="56" spans="16:18" ht="12.75">
      <c r="P56" s="25">
        <f t="shared" si="0"/>
        <v>0</v>
      </c>
      <c r="Q56" s="33" t="e">
        <f t="shared" si="3"/>
        <v>#DIV/0!</v>
      </c>
      <c r="R56" s="33" t="e">
        <f t="shared" si="4"/>
        <v>#DIV/0!</v>
      </c>
    </row>
    <row r="57" spans="16:18" ht="12.75">
      <c r="P57" s="25">
        <f t="shared" si="0"/>
        <v>0</v>
      </c>
      <c r="Q57" s="33" t="e">
        <f t="shared" si="3"/>
        <v>#DIV/0!</v>
      </c>
      <c r="R57" s="33" t="e">
        <f t="shared" si="4"/>
        <v>#DIV/0!</v>
      </c>
    </row>
    <row r="58" spans="16:18" ht="12.75">
      <c r="P58" s="25">
        <f t="shared" si="0"/>
        <v>0</v>
      </c>
      <c r="Q58" s="33" t="e">
        <f t="shared" si="3"/>
        <v>#DIV/0!</v>
      </c>
      <c r="R58" s="33" t="e">
        <f t="shared" si="4"/>
        <v>#DIV/0!</v>
      </c>
    </row>
    <row r="59" spans="16:18" ht="12.75">
      <c r="P59" s="25">
        <f t="shared" si="0"/>
        <v>0</v>
      </c>
      <c r="Q59" s="33" t="e">
        <f t="shared" si="3"/>
        <v>#DIV/0!</v>
      </c>
      <c r="R59" s="33" t="e">
        <f t="shared" si="4"/>
        <v>#DIV/0!</v>
      </c>
    </row>
    <row r="60" spans="16:18" ht="12.75">
      <c r="P60" s="25">
        <f t="shared" si="0"/>
        <v>0</v>
      </c>
      <c r="Q60" s="33" t="e">
        <f t="shared" si="3"/>
        <v>#DIV/0!</v>
      </c>
      <c r="R60" s="33" t="e">
        <f t="shared" si="4"/>
        <v>#DIV/0!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6">
    <tabColor rgb="FFFF0000"/>
  </sheetPr>
  <dimension ref="A1:L59"/>
  <sheetViews>
    <sheetView zoomScale="90" zoomScaleNormal="90" zoomScalePageLayoutView="0" workbookViewId="0" topLeftCell="B1">
      <selection activeCell="E28" sqref="E28"/>
    </sheetView>
  </sheetViews>
  <sheetFormatPr defaultColWidth="9.140625" defaultRowHeight="12.75"/>
  <cols>
    <col min="1" max="1" width="8.421875" style="53" hidden="1" customWidth="1"/>
    <col min="2" max="2" width="16.140625" style="53" bestFit="1" customWidth="1"/>
    <col min="3" max="3" width="20.28125" style="62" bestFit="1" customWidth="1"/>
    <col min="4" max="4" width="30.140625" style="53" customWidth="1"/>
    <col min="5" max="12" width="9.140625" style="53" customWidth="1"/>
    <col min="13" max="13" width="5.7109375" style="53" customWidth="1"/>
    <col min="14" max="16384" width="9.140625" style="53" customWidth="1"/>
  </cols>
  <sheetData>
    <row r="1" spans="1:4" ht="12.75">
      <c r="A1" s="51" t="s">
        <v>8</v>
      </c>
      <c r="B1" s="51" t="s">
        <v>1</v>
      </c>
      <c r="C1" s="52" t="s">
        <v>2</v>
      </c>
      <c r="D1" s="51" t="s">
        <v>0</v>
      </c>
    </row>
    <row r="2" spans="1:12" ht="12.75">
      <c r="A2" s="53">
        <v>1</v>
      </c>
      <c r="B2" s="53" t="s">
        <v>21</v>
      </c>
      <c r="C2" s="57" t="s">
        <v>274</v>
      </c>
      <c r="D2" s="55" t="s">
        <v>191</v>
      </c>
      <c r="E2" s="56"/>
      <c r="F2" s="56"/>
      <c r="G2" s="56"/>
      <c r="H2" s="56"/>
      <c r="I2" s="56"/>
      <c r="J2" s="56"/>
      <c r="K2" s="56"/>
      <c r="L2" s="56"/>
    </row>
    <row r="3" spans="1:12" ht="12.75">
      <c r="A3" s="53">
        <v>2</v>
      </c>
      <c r="B3" s="53" t="s">
        <v>209</v>
      </c>
      <c r="C3" s="57" t="s">
        <v>253</v>
      </c>
      <c r="D3" s="55" t="s">
        <v>192</v>
      </c>
      <c r="E3" s="56"/>
      <c r="F3" s="56"/>
      <c r="G3" s="56"/>
      <c r="H3" s="56"/>
      <c r="I3" s="56"/>
      <c r="J3" s="56"/>
      <c r="K3" s="56"/>
      <c r="L3" s="56"/>
    </row>
    <row r="4" spans="1:12" ht="12.75">
      <c r="A4" s="53">
        <v>3</v>
      </c>
      <c r="B4" s="53" t="s">
        <v>75</v>
      </c>
      <c r="C4" s="54" t="s">
        <v>244</v>
      </c>
      <c r="D4" s="55" t="s">
        <v>193</v>
      </c>
      <c r="E4" s="56"/>
      <c r="F4" s="56"/>
      <c r="G4" s="56"/>
      <c r="H4" s="56"/>
      <c r="I4" s="56"/>
      <c r="J4" s="56"/>
      <c r="K4" s="56"/>
      <c r="L4" s="56"/>
    </row>
    <row r="5" spans="1:12" ht="12.75">
      <c r="A5" s="53">
        <v>4</v>
      </c>
      <c r="B5" s="53" t="s">
        <v>28</v>
      </c>
      <c r="C5" s="54" t="s">
        <v>236</v>
      </c>
      <c r="D5" s="55" t="s">
        <v>194</v>
      </c>
      <c r="E5" s="56"/>
      <c r="F5" s="56"/>
      <c r="G5" s="56"/>
      <c r="H5" s="56"/>
      <c r="I5" s="56"/>
      <c r="J5" s="56"/>
      <c r="K5" s="56"/>
      <c r="L5" s="56"/>
    </row>
    <row r="6" spans="1:12" ht="12.75">
      <c r="A6" s="53">
        <v>5</v>
      </c>
      <c r="B6" s="53" t="s">
        <v>33</v>
      </c>
      <c r="C6" s="57" t="s">
        <v>267</v>
      </c>
      <c r="D6" s="55" t="s">
        <v>195</v>
      </c>
      <c r="E6" s="56"/>
      <c r="F6" s="56"/>
      <c r="G6" s="56"/>
      <c r="H6" s="56"/>
      <c r="I6" s="56"/>
      <c r="J6" s="56"/>
      <c r="K6" s="56"/>
      <c r="L6" s="56"/>
    </row>
    <row r="7" spans="1:12" ht="12.75">
      <c r="A7" s="53">
        <v>6</v>
      </c>
      <c r="B7" s="53" t="s">
        <v>12</v>
      </c>
      <c r="C7" s="57" t="s">
        <v>239</v>
      </c>
      <c r="D7" s="55" t="s">
        <v>196</v>
      </c>
      <c r="E7" s="56"/>
      <c r="F7" s="56"/>
      <c r="G7" s="56"/>
      <c r="H7" s="56"/>
      <c r="I7" s="56"/>
      <c r="J7" s="56"/>
      <c r="K7" s="56"/>
      <c r="L7" s="56"/>
    </row>
    <row r="8" spans="1:12" ht="12.75">
      <c r="A8" s="53">
        <v>7</v>
      </c>
      <c r="B8" s="53" t="s">
        <v>46</v>
      </c>
      <c r="C8" s="54" t="s">
        <v>242</v>
      </c>
      <c r="D8" s="55" t="s">
        <v>197</v>
      </c>
      <c r="E8" s="56"/>
      <c r="F8" s="56"/>
      <c r="G8" s="56"/>
      <c r="H8" s="56"/>
      <c r="I8" s="56"/>
      <c r="J8" s="56"/>
      <c r="K8" s="56"/>
      <c r="L8" s="56"/>
    </row>
    <row r="9" spans="1:12" ht="12.75">
      <c r="A9" s="53">
        <v>8</v>
      </c>
      <c r="B9" s="53" t="s">
        <v>73</v>
      </c>
      <c r="C9" s="54" t="s">
        <v>233</v>
      </c>
      <c r="D9" s="55" t="s">
        <v>198</v>
      </c>
      <c r="E9" s="56"/>
      <c r="F9" s="56"/>
      <c r="G9" s="56"/>
      <c r="H9" s="56"/>
      <c r="I9" s="56"/>
      <c r="J9" s="56"/>
      <c r="K9" s="56"/>
      <c r="L9" s="56"/>
    </row>
    <row r="10" spans="1:12" ht="12.75">
      <c r="A10" s="53">
        <v>9</v>
      </c>
      <c r="B10" s="53" t="s">
        <v>24</v>
      </c>
      <c r="C10" s="57" t="s">
        <v>256</v>
      </c>
      <c r="E10" s="56"/>
      <c r="F10" s="56"/>
      <c r="G10" s="56"/>
      <c r="H10" s="56"/>
      <c r="I10" s="56"/>
      <c r="J10" s="56"/>
      <c r="K10" s="56"/>
      <c r="L10" s="56"/>
    </row>
    <row r="11" spans="1:12" ht="12.75">
      <c r="A11" s="53">
        <v>10</v>
      </c>
      <c r="B11" s="53" t="s">
        <v>25</v>
      </c>
      <c r="C11" s="57" t="s">
        <v>265</v>
      </c>
      <c r="E11" s="56"/>
      <c r="F11" s="56"/>
      <c r="G11" s="56"/>
      <c r="H11" s="56"/>
      <c r="I11" s="56"/>
      <c r="J11" s="56"/>
      <c r="K11" s="56"/>
      <c r="L11" s="56"/>
    </row>
    <row r="12" spans="1:12" ht="12.75">
      <c r="A12" s="53">
        <v>11</v>
      </c>
      <c r="B12" s="53" t="s">
        <v>30</v>
      </c>
      <c r="C12" s="57" t="s">
        <v>255</v>
      </c>
      <c r="E12" s="56"/>
      <c r="F12" s="56"/>
      <c r="G12" s="56"/>
      <c r="H12" s="56"/>
      <c r="I12" s="56"/>
      <c r="J12" s="56"/>
      <c r="K12" s="56"/>
      <c r="L12" s="56"/>
    </row>
    <row r="13" spans="1:12" ht="12.75">
      <c r="A13" s="53">
        <v>12</v>
      </c>
      <c r="B13" s="53" t="s">
        <v>29</v>
      </c>
      <c r="C13" s="54" t="s">
        <v>241</v>
      </c>
      <c r="E13" s="56"/>
      <c r="F13" s="56"/>
      <c r="G13" s="56"/>
      <c r="H13" s="56"/>
      <c r="I13" s="56"/>
      <c r="J13" s="56"/>
      <c r="K13" s="56"/>
      <c r="L13" s="56"/>
    </row>
    <row r="14" spans="1:12" ht="12.75">
      <c r="A14" s="53">
        <v>13</v>
      </c>
      <c r="B14" s="53" t="s">
        <v>23</v>
      </c>
      <c r="C14" s="54" t="s">
        <v>249</v>
      </c>
      <c r="E14" s="56"/>
      <c r="F14" s="56"/>
      <c r="G14" s="56"/>
      <c r="H14" s="56"/>
      <c r="I14" s="56"/>
      <c r="J14" s="56"/>
      <c r="K14" s="56"/>
      <c r="L14" s="56"/>
    </row>
    <row r="15" spans="1:12" ht="12.75">
      <c r="A15" s="53">
        <v>14</v>
      </c>
      <c r="B15" s="53" t="s">
        <v>53</v>
      </c>
      <c r="C15" s="57" t="s">
        <v>252</v>
      </c>
      <c r="E15" s="56"/>
      <c r="F15" s="56"/>
      <c r="G15" s="56"/>
      <c r="H15" s="56"/>
      <c r="I15" s="56"/>
      <c r="J15" s="56"/>
      <c r="K15" s="56"/>
      <c r="L15" s="56"/>
    </row>
    <row r="16" spans="1:12" ht="12.75">
      <c r="A16" s="53">
        <v>15</v>
      </c>
      <c r="B16" s="53" t="s">
        <v>11</v>
      </c>
      <c r="C16" s="57" t="s">
        <v>264</v>
      </c>
      <c r="E16" s="56"/>
      <c r="F16" s="56"/>
      <c r="G16" s="56"/>
      <c r="H16" s="56"/>
      <c r="I16" s="56"/>
      <c r="J16" s="56"/>
      <c r="K16" s="56"/>
      <c r="L16" s="56"/>
    </row>
    <row r="17" spans="1:12" ht="12.75">
      <c r="A17" s="53">
        <v>16</v>
      </c>
      <c r="B17" s="53" t="s">
        <v>202</v>
      </c>
      <c r="C17" s="57" t="s">
        <v>262</v>
      </c>
      <c r="E17" s="56"/>
      <c r="F17" s="56"/>
      <c r="G17" s="56"/>
      <c r="H17" s="56"/>
      <c r="I17" s="56"/>
      <c r="J17" s="56"/>
      <c r="K17" s="56"/>
      <c r="L17" s="56"/>
    </row>
    <row r="18" spans="1:12" ht="12.75">
      <c r="A18" s="53">
        <v>17</v>
      </c>
      <c r="B18" s="55" t="s">
        <v>76</v>
      </c>
      <c r="C18" s="57" t="s">
        <v>273</v>
      </c>
      <c r="D18" s="58"/>
      <c r="E18" s="56"/>
      <c r="F18" s="56"/>
      <c r="G18" s="56"/>
      <c r="H18" s="56"/>
      <c r="I18" s="56"/>
      <c r="J18" s="56"/>
      <c r="K18" s="56"/>
      <c r="L18" s="56"/>
    </row>
    <row r="19" spans="1:12" ht="12.75">
      <c r="A19" s="53">
        <v>18</v>
      </c>
      <c r="B19" s="53" t="s">
        <v>66</v>
      </c>
      <c r="C19" s="54" t="s">
        <v>246</v>
      </c>
      <c r="D19" s="58"/>
      <c r="E19" s="56"/>
      <c r="F19" s="56"/>
      <c r="G19" s="56"/>
      <c r="H19" s="56"/>
      <c r="I19" s="56"/>
      <c r="J19" s="56"/>
      <c r="K19" s="56"/>
      <c r="L19" s="56"/>
    </row>
    <row r="20" spans="1:4" ht="12.75">
      <c r="A20" s="53">
        <v>19</v>
      </c>
      <c r="B20" s="53" t="s">
        <v>232</v>
      </c>
      <c r="C20" s="61" t="s">
        <v>258</v>
      </c>
      <c r="D20" s="58"/>
    </row>
    <row r="21" spans="1:4" ht="12.75">
      <c r="A21" s="53">
        <v>20</v>
      </c>
      <c r="B21" s="53" t="s">
        <v>15</v>
      </c>
      <c r="C21" s="57" t="s">
        <v>271</v>
      </c>
      <c r="D21" s="58"/>
    </row>
    <row r="22" spans="1:4" ht="12.75">
      <c r="A22" s="53">
        <v>21</v>
      </c>
      <c r="B22" s="53" t="s">
        <v>64</v>
      </c>
      <c r="C22" s="57" t="s">
        <v>259</v>
      </c>
      <c r="D22" s="58"/>
    </row>
    <row r="23" spans="1:4" ht="12.75">
      <c r="A23" s="53">
        <v>22</v>
      </c>
      <c r="B23" s="53" t="s">
        <v>200</v>
      </c>
      <c r="C23" s="57" t="s">
        <v>276</v>
      </c>
      <c r="D23" s="58"/>
    </row>
    <row r="24" spans="1:4" ht="12.75">
      <c r="A24" s="53">
        <v>23</v>
      </c>
      <c r="B24" s="53" t="s">
        <v>36</v>
      </c>
      <c r="C24" s="54" t="s">
        <v>243</v>
      </c>
      <c r="D24" s="58"/>
    </row>
    <row r="25" spans="1:4" ht="12.75">
      <c r="A25" s="53">
        <v>24</v>
      </c>
      <c r="B25" s="53" t="s">
        <v>54</v>
      </c>
      <c r="C25" s="57" t="s">
        <v>268</v>
      </c>
      <c r="D25" s="59"/>
    </row>
    <row r="26" spans="1:3" ht="12.75">
      <c r="A26" s="53">
        <v>25</v>
      </c>
      <c r="B26" s="53" t="s">
        <v>14</v>
      </c>
      <c r="C26" s="57" t="s">
        <v>260</v>
      </c>
    </row>
    <row r="27" spans="1:3" ht="12.75">
      <c r="A27" s="53">
        <v>26</v>
      </c>
      <c r="B27" s="53" t="s">
        <v>9</v>
      </c>
      <c r="C27" s="54" t="s">
        <v>238</v>
      </c>
    </row>
    <row r="28" spans="1:3" ht="12.75">
      <c r="A28" s="53">
        <v>27</v>
      </c>
      <c r="B28" s="53" t="s">
        <v>18</v>
      </c>
      <c r="C28" s="57" t="s">
        <v>261</v>
      </c>
    </row>
    <row r="29" spans="1:3" ht="12.75">
      <c r="A29" s="53">
        <v>28</v>
      </c>
      <c r="B29" s="53" t="s">
        <v>10</v>
      </c>
      <c r="C29" s="57" t="s">
        <v>254</v>
      </c>
    </row>
    <row r="30" spans="1:3" ht="12.75">
      <c r="A30" s="53">
        <v>29</v>
      </c>
      <c r="B30" s="53" t="s">
        <v>13</v>
      </c>
      <c r="C30" s="57" t="s">
        <v>272</v>
      </c>
    </row>
    <row r="31" spans="1:4" ht="12.75">
      <c r="A31" s="53">
        <v>30</v>
      </c>
      <c r="B31" s="53" t="s">
        <v>26</v>
      </c>
      <c r="C31" s="57" t="s">
        <v>266</v>
      </c>
      <c r="D31" s="56"/>
    </row>
    <row r="32" spans="1:3" ht="12.75">
      <c r="A32" s="53">
        <v>31</v>
      </c>
      <c r="B32" s="53" t="s">
        <v>45</v>
      </c>
      <c r="C32" s="60" t="s">
        <v>257</v>
      </c>
    </row>
    <row r="33" spans="1:3" ht="12.75">
      <c r="A33" s="53">
        <v>32</v>
      </c>
      <c r="B33" s="53" t="s">
        <v>208</v>
      </c>
      <c r="C33" s="57" t="s">
        <v>263</v>
      </c>
    </row>
    <row r="34" spans="1:3" ht="12.75">
      <c r="A34" s="53">
        <v>33</v>
      </c>
      <c r="B34" s="53" t="s">
        <v>35</v>
      </c>
      <c r="C34" s="57" t="s">
        <v>270</v>
      </c>
    </row>
    <row r="35" spans="1:3" ht="12.75">
      <c r="A35" s="53">
        <v>34</v>
      </c>
      <c r="B35" s="53" t="s">
        <v>20</v>
      </c>
      <c r="C35" s="54" t="s">
        <v>250</v>
      </c>
    </row>
    <row r="36" spans="1:3" ht="12.75">
      <c r="A36" s="53">
        <v>35</v>
      </c>
      <c r="B36" s="53" t="s">
        <v>68</v>
      </c>
      <c r="C36" s="54" t="s">
        <v>251</v>
      </c>
    </row>
    <row r="37" spans="1:3" ht="12.75">
      <c r="A37" s="53">
        <v>36</v>
      </c>
      <c r="B37" s="53" t="s">
        <v>207</v>
      </c>
      <c r="C37" s="54" t="s">
        <v>235</v>
      </c>
    </row>
    <row r="38" spans="1:3" ht="12.75">
      <c r="A38" s="53">
        <v>37</v>
      </c>
      <c r="B38" s="53" t="s">
        <v>34</v>
      </c>
      <c r="C38" s="54" t="s">
        <v>234</v>
      </c>
    </row>
    <row r="39" spans="1:3" ht="12.75">
      <c r="A39" s="53">
        <v>38</v>
      </c>
      <c r="B39" s="53" t="s">
        <v>19</v>
      </c>
      <c r="C39" s="54" t="s">
        <v>245</v>
      </c>
    </row>
    <row r="40" spans="1:3" ht="12.75">
      <c r="A40" s="53">
        <v>39</v>
      </c>
      <c r="B40" s="53" t="s">
        <v>72</v>
      </c>
      <c r="C40" s="54" t="s">
        <v>247</v>
      </c>
    </row>
    <row r="41" spans="1:3" ht="12.75">
      <c r="A41" s="53">
        <v>40</v>
      </c>
      <c r="B41" s="53" t="s">
        <v>17</v>
      </c>
      <c r="C41" s="57" t="s">
        <v>269</v>
      </c>
    </row>
    <row r="42" spans="1:3" ht="12.75">
      <c r="A42" s="53">
        <v>41</v>
      </c>
      <c r="B42" s="53" t="s">
        <v>70</v>
      </c>
      <c r="C42" s="57" t="s">
        <v>275</v>
      </c>
    </row>
    <row r="43" spans="1:3" ht="12.75">
      <c r="A43" s="53">
        <v>42</v>
      </c>
      <c r="B43" s="53" t="s">
        <v>22</v>
      </c>
      <c r="C43" s="54" t="s">
        <v>248</v>
      </c>
    </row>
    <row r="44" spans="1:3" ht="12.75">
      <c r="A44" s="53">
        <v>43</v>
      </c>
      <c r="B44" s="53" t="s">
        <v>32</v>
      </c>
      <c r="C44" s="54" t="s">
        <v>240</v>
      </c>
    </row>
    <row r="45" spans="1:3" ht="12.75">
      <c r="A45" s="53">
        <v>44</v>
      </c>
      <c r="B45" s="53" t="s">
        <v>74</v>
      </c>
      <c r="C45" s="54" t="s">
        <v>237</v>
      </c>
    </row>
    <row r="46" spans="1:3" ht="12.75">
      <c r="A46" s="53">
        <v>45</v>
      </c>
      <c r="C46" s="57"/>
    </row>
    <row r="47" spans="1:3" ht="12.75">
      <c r="A47" s="53">
        <v>46</v>
      </c>
      <c r="C47" s="57"/>
    </row>
    <row r="48" spans="1:3" ht="12.75">
      <c r="A48" s="53">
        <v>47</v>
      </c>
      <c r="C48" s="57"/>
    </row>
    <row r="49" spans="1:3" ht="12.75">
      <c r="A49" s="53">
        <v>48</v>
      </c>
      <c r="C49" s="57"/>
    </row>
    <row r="50" spans="1:3" ht="12.75">
      <c r="A50" s="53">
        <v>49</v>
      </c>
      <c r="C50" s="57"/>
    </row>
    <row r="51" spans="2:3" ht="12.75">
      <c r="B51" s="55"/>
      <c r="C51" s="57"/>
    </row>
    <row r="52" spans="2:3" ht="12.75">
      <c r="B52" s="55"/>
      <c r="C52" s="57"/>
    </row>
    <row r="53" spans="2:3" ht="12.75">
      <c r="B53" s="55"/>
      <c r="C53" s="57"/>
    </row>
    <row r="54" spans="2:3" ht="12.75">
      <c r="B54" s="55"/>
      <c r="C54" s="57"/>
    </row>
    <row r="55" ht="12.75">
      <c r="C55" s="57"/>
    </row>
    <row r="56" spans="2:3" ht="12.75">
      <c r="B56" s="55"/>
      <c r="C56" s="57"/>
    </row>
    <row r="57" spans="2:3" ht="12.75">
      <c r="B57" s="55"/>
      <c r="C57" s="57"/>
    </row>
    <row r="58" spans="2:3" ht="12.75">
      <c r="B58" s="55"/>
      <c r="C58" s="57"/>
    </row>
    <row r="59" spans="2:3" ht="12.75">
      <c r="B59" s="55"/>
      <c r="C59" s="57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7">
    <tabColor rgb="FFFF0000"/>
  </sheetPr>
  <dimension ref="A1:J47"/>
  <sheetViews>
    <sheetView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Z22" sqref="Z22"/>
    </sheetView>
  </sheetViews>
  <sheetFormatPr defaultColWidth="9.140625" defaultRowHeight="12.75"/>
  <cols>
    <col min="1" max="1" width="16.7109375" style="5" bestFit="1" customWidth="1"/>
    <col min="2" max="9" width="4.140625" style="5" bestFit="1" customWidth="1"/>
    <col min="10" max="10" width="5.7109375" style="5" customWidth="1"/>
    <col min="11" max="24" width="3.57421875" style="5" bestFit="1" customWidth="1"/>
    <col min="25" max="25" width="5.7109375" style="5" customWidth="1"/>
    <col min="26" max="16384" width="9.140625" style="5" customWidth="1"/>
  </cols>
  <sheetData>
    <row r="1" spans="1:9" ht="118.5">
      <c r="A1" s="79">
        <v>44</v>
      </c>
      <c r="B1" s="13" t="s">
        <v>191</v>
      </c>
      <c r="C1" s="13" t="s">
        <v>192</v>
      </c>
      <c r="D1" s="13" t="s">
        <v>193</v>
      </c>
      <c r="E1" s="13" t="s">
        <v>194</v>
      </c>
      <c r="F1" s="13" t="s">
        <v>195</v>
      </c>
      <c r="G1" s="13" t="s">
        <v>196</v>
      </c>
      <c r="H1" s="13" t="s">
        <v>197</v>
      </c>
      <c r="I1" s="13" t="s">
        <v>198</v>
      </c>
    </row>
    <row r="2" spans="1:9" ht="12.75">
      <c r="A2" s="14" t="s">
        <v>3</v>
      </c>
      <c r="B2" s="28"/>
      <c r="C2" s="28"/>
      <c r="D2" s="28"/>
      <c r="E2" s="28"/>
      <c r="F2" s="28"/>
      <c r="G2" s="28"/>
      <c r="H2" s="28"/>
      <c r="I2" s="28"/>
    </row>
    <row r="3" spans="1:10" ht="12.75">
      <c r="A3" s="20" t="s">
        <v>21</v>
      </c>
      <c r="B3" s="21" t="s">
        <v>37</v>
      </c>
      <c r="C3" s="21" t="s">
        <v>42</v>
      </c>
      <c r="D3" s="21" t="s">
        <v>37</v>
      </c>
      <c r="E3" s="21" t="s">
        <v>38</v>
      </c>
      <c r="F3" s="21" t="s">
        <v>38</v>
      </c>
      <c r="G3" s="21" t="s">
        <v>38</v>
      </c>
      <c r="H3" s="21" t="s">
        <v>38</v>
      </c>
      <c r="I3" s="21" t="s">
        <v>37</v>
      </c>
      <c r="J3" s="6">
        <v>0</v>
      </c>
    </row>
    <row r="4" spans="1:10" ht="12.75">
      <c r="A4" s="20" t="s">
        <v>209</v>
      </c>
      <c r="B4" s="21" t="s">
        <v>41</v>
      </c>
      <c r="C4" s="21" t="s">
        <v>38</v>
      </c>
      <c r="D4" s="21" t="s">
        <v>37</v>
      </c>
      <c r="E4" s="21" t="s">
        <v>37</v>
      </c>
      <c r="F4" s="21" t="s">
        <v>38</v>
      </c>
      <c r="G4" s="21" t="s">
        <v>38</v>
      </c>
      <c r="H4" s="21" t="s">
        <v>38</v>
      </c>
      <c r="I4" s="21" t="s">
        <v>37</v>
      </c>
      <c r="J4" s="6">
        <v>0</v>
      </c>
    </row>
    <row r="5" spans="1:10" ht="12.75">
      <c r="A5" s="20" t="s">
        <v>75</v>
      </c>
      <c r="B5" s="21" t="s">
        <v>37</v>
      </c>
      <c r="C5" s="21" t="s">
        <v>40</v>
      </c>
      <c r="D5" s="21" t="s">
        <v>37</v>
      </c>
      <c r="E5" s="21" t="s">
        <v>38</v>
      </c>
      <c r="F5" s="21" t="s">
        <v>37</v>
      </c>
      <c r="G5" s="21" t="s">
        <v>40</v>
      </c>
      <c r="H5" s="21" t="s">
        <v>40</v>
      </c>
      <c r="I5" s="21" t="s">
        <v>40</v>
      </c>
      <c r="J5" s="6">
        <v>0</v>
      </c>
    </row>
    <row r="6" spans="1:10" ht="12.75">
      <c r="A6" s="20" t="s">
        <v>28</v>
      </c>
      <c r="B6" s="21" t="s">
        <v>41</v>
      </c>
      <c r="C6" s="21" t="s">
        <v>44</v>
      </c>
      <c r="D6" s="21" t="s">
        <v>39</v>
      </c>
      <c r="E6" s="21" t="s">
        <v>38</v>
      </c>
      <c r="F6" s="21" t="s">
        <v>40</v>
      </c>
      <c r="G6" s="21" t="s">
        <v>40</v>
      </c>
      <c r="H6" s="21" t="s">
        <v>40</v>
      </c>
      <c r="I6" s="21" t="s">
        <v>37</v>
      </c>
      <c r="J6" s="6">
        <v>0</v>
      </c>
    </row>
    <row r="7" spans="1:10" ht="12.75">
      <c r="A7" s="20" t="s">
        <v>33</v>
      </c>
      <c r="B7" s="21" t="s">
        <v>41</v>
      </c>
      <c r="C7" s="21" t="s">
        <v>40</v>
      </c>
      <c r="D7" s="21" t="s">
        <v>38</v>
      </c>
      <c r="E7" s="21" t="s">
        <v>42</v>
      </c>
      <c r="F7" s="21" t="s">
        <v>41</v>
      </c>
      <c r="G7" s="21" t="s">
        <v>38</v>
      </c>
      <c r="H7" s="21" t="s">
        <v>37</v>
      </c>
      <c r="I7" s="21" t="s">
        <v>40</v>
      </c>
      <c r="J7" s="6">
        <v>0</v>
      </c>
    </row>
    <row r="8" spans="1:10" ht="12.75">
      <c r="A8" s="20" t="s">
        <v>12</v>
      </c>
      <c r="B8" s="21" t="s">
        <v>41</v>
      </c>
      <c r="C8" s="21" t="s">
        <v>40</v>
      </c>
      <c r="D8" s="21" t="s">
        <v>37</v>
      </c>
      <c r="E8" s="21" t="s">
        <v>37</v>
      </c>
      <c r="F8" s="21" t="s">
        <v>37</v>
      </c>
      <c r="G8" s="21" t="s">
        <v>37</v>
      </c>
      <c r="H8" s="21" t="s">
        <v>40</v>
      </c>
      <c r="I8" s="21" t="s">
        <v>37</v>
      </c>
      <c r="J8" s="6">
        <v>0</v>
      </c>
    </row>
    <row r="9" spans="1:10" ht="12.75">
      <c r="A9" s="20" t="s">
        <v>46</v>
      </c>
      <c r="B9" s="21" t="s">
        <v>41</v>
      </c>
      <c r="C9" s="21" t="s">
        <v>78</v>
      </c>
      <c r="D9" s="21" t="s">
        <v>41</v>
      </c>
      <c r="E9" s="21" t="s">
        <v>41</v>
      </c>
      <c r="F9" s="21" t="s">
        <v>38</v>
      </c>
      <c r="G9" s="21" t="s">
        <v>38</v>
      </c>
      <c r="H9" s="21" t="s">
        <v>40</v>
      </c>
      <c r="I9" s="21" t="s">
        <v>39</v>
      </c>
      <c r="J9" s="6">
        <v>0</v>
      </c>
    </row>
    <row r="10" spans="1:10" ht="12.75">
      <c r="A10" s="20" t="s">
        <v>73</v>
      </c>
      <c r="B10" s="21" t="s">
        <v>41</v>
      </c>
      <c r="C10" s="21" t="s">
        <v>37</v>
      </c>
      <c r="D10" s="21" t="s">
        <v>44</v>
      </c>
      <c r="E10" s="21" t="s">
        <v>37</v>
      </c>
      <c r="F10" s="21" t="s">
        <v>38</v>
      </c>
      <c r="G10" s="21" t="s">
        <v>40</v>
      </c>
      <c r="H10" s="21" t="s">
        <v>38</v>
      </c>
      <c r="I10" s="21" t="s">
        <v>44</v>
      </c>
      <c r="J10" s="6">
        <v>0</v>
      </c>
    </row>
    <row r="11" spans="1:10" ht="12.75">
      <c r="A11" s="20" t="s">
        <v>24</v>
      </c>
      <c r="B11" s="21" t="s">
        <v>41</v>
      </c>
      <c r="C11" s="21" t="s">
        <v>40</v>
      </c>
      <c r="D11" s="21" t="s">
        <v>37</v>
      </c>
      <c r="E11" s="21" t="s">
        <v>41</v>
      </c>
      <c r="F11" s="21" t="s">
        <v>40</v>
      </c>
      <c r="G11" s="21" t="s">
        <v>38</v>
      </c>
      <c r="H11" s="21" t="s">
        <v>40</v>
      </c>
      <c r="I11" s="21" t="s">
        <v>40</v>
      </c>
      <c r="J11" s="6">
        <v>0</v>
      </c>
    </row>
    <row r="12" spans="1:10" ht="12.75">
      <c r="A12" s="20" t="s">
        <v>25</v>
      </c>
      <c r="B12" s="21" t="s">
        <v>38</v>
      </c>
      <c r="C12" s="21" t="s">
        <v>37</v>
      </c>
      <c r="D12" s="21" t="s">
        <v>37</v>
      </c>
      <c r="E12" s="21" t="s">
        <v>41</v>
      </c>
      <c r="F12" s="21" t="s">
        <v>38</v>
      </c>
      <c r="G12" s="21" t="s">
        <v>37</v>
      </c>
      <c r="H12" s="21" t="s">
        <v>40</v>
      </c>
      <c r="I12" s="21" t="s">
        <v>40</v>
      </c>
      <c r="J12" s="6">
        <v>0</v>
      </c>
    </row>
    <row r="13" spans="1:10" ht="12.75">
      <c r="A13" s="20" t="s">
        <v>30</v>
      </c>
      <c r="B13" s="21" t="s">
        <v>41</v>
      </c>
      <c r="C13" s="21" t="s">
        <v>42</v>
      </c>
      <c r="D13" s="21" t="s">
        <v>37</v>
      </c>
      <c r="E13" s="21" t="s">
        <v>38</v>
      </c>
      <c r="F13" s="21" t="s">
        <v>38</v>
      </c>
      <c r="G13" s="21" t="s">
        <v>37</v>
      </c>
      <c r="H13" s="21" t="s">
        <v>40</v>
      </c>
      <c r="I13" s="21" t="s">
        <v>44</v>
      </c>
      <c r="J13" s="6">
        <v>0</v>
      </c>
    </row>
    <row r="14" spans="1:10" ht="12.75">
      <c r="A14" s="20" t="s">
        <v>29</v>
      </c>
      <c r="B14" s="21" t="s">
        <v>37</v>
      </c>
      <c r="C14" s="21" t="s">
        <v>40</v>
      </c>
      <c r="D14" s="21" t="s">
        <v>44</v>
      </c>
      <c r="E14" s="21" t="s">
        <v>38</v>
      </c>
      <c r="F14" s="21" t="s">
        <v>37</v>
      </c>
      <c r="G14" s="21" t="s">
        <v>38</v>
      </c>
      <c r="H14" s="21" t="s">
        <v>40</v>
      </c>
      <c r="I14" s="21" t="s">
        <v>37</v>
      </c>
      <c r="J14" s="6">
        <v>0</v>
      </c>
    </row>
    <row r="15" spans="1:10" ht="12.75">
      <c r="A15" s="20" t="s">
        <v>23</v>
      </c>
      <c r="B15" s="21" t="s">
        <v>41</v>
      </c>
      <c r="C15" s="21" t="s">
        <v>78</v>
      </c>
      <c r="D15" s="21" t="s">
        <v>40</v>
      </c>
      <c r="E15" s="21" t="s">
        <v>41</v>
      </c>
      <c r="F15" s="21" t="s">
        <v>37</v>
      </c>
      <c r="G15" s="21" t="s">
        <v>38</v>
      </c>
      <c r="H15" s="21" t="s">
        <v>37</v>
      </c>
      <c r="I15" s="21" t="s">
        <v>37</v>
      </c>
      <c r="J15" s="6">
        <v>0</v>
      </c>
    </row>
    <row r="16" spans="1:10" ht="12.75">
      <c r="A16" s="20" t="s">
        <v>53</v>
      </c>
      <c r="B16" s="21" t="s">
        <v>41</v>
      </c>
      <c r="C16" s="21" t="s">
        <v>40</v>
      </c>
      <c r="D16" s="21" t="s">
        <v>37</v>
      </c>
      <c r="E16" s="21" t="s">
        <v>41</v>
      </c>
      <c r="F16" s="21" t="s">
        <v>38</v>
      </c>
      <c r="G16" s="21" t="s">
        <v>38</v>
      </c>
      <c r="H16" s="21" t="s">
        <v>40</v>
      </c>
      <c r="I16" s="21" t="s">
        <v>37</v>
      </c>
      <c r="J16" s="6">
        <v>0</v>
      </c>
    </row>
    <row r="17" spans="1:10" ht="12.75">
      <c r="A17" s="20" t="s">
        <v>11</v>
      </c>
      <c r="B17" s="21" t="s">
        <v>38</v>
      </c>
      <c r="C17" s="21" t="s">
        <v>38</v>
      </c>
      <c r="D17" s="21" t="s">
        <v>38</v>
      </c>
      <c r="E17" s="21" t="s">
        <v>38</v>
      </c>
      <c r="F17" s="21" t="s">
        <v>38</v>
      </c>
      <c r="G17" s="21" t="s">
        <v>38</v>
      </c>
      <c r="H17" s="21" t="s">
        <v>38</v>
      </c>
      <c r="I17" s="21" t="s">
        <v>38</v>
      </c>
      <c r="J17" s="6">
        <v>0</v>
      </c>
    </row>
    <row r="18" spans="1:10" ht="12.75">
      <c r="A18" s="20" t="s">
        <v>202</v>
      </c>
      <c r="B18" s="21" t="s">
        <v>37</v>
      </c>
      <c r="C18" s="21" t="s">
        <v>42</v>
      </c>
      <c r="D18" s="21" t="s">
        <v>44</v>
      </c>
      <c r="E18" s="21" t="s">
        <v>37</v>
      </c>
      <c r="F18" s="21" t="s">
        <v>37</v>
      </c>
      <c r="G18" s="21" t="s">
        <v>42</v>
      </c>
      <c r="H18" s="21" t="s">
        <v>42</v>
      </c>
      <c r="I18" s="21" t="s">
        <v>39</v>
      </c>
      <c r="J18" s="6">
        <v>0</v>
      </c>
    </row>
    <row r="19" spans="1:10" ht="12.75">
      <c r="A19" s="20" t="s">
        <v>76</v>
      </c>
      <c r="B19" s="21" t="s">
        <v>51</v>
      </c>
      <c r="C19" s="21" t="s">
        <v>38</v>
      </c>
      <c r="D19" s="21" t="s">
        <v>37</v>
      </c>
      <c r="E19" s="21" t="s">
        <v>41</v>
      </c>
      <c r="F19" s="21" t="s">
        <v>37</v>
      </c>
      <c r="G19" s="21" t="s">
        <v>38</v>
      </c>
      <c r="H19" s="21" t="s">
        <v>40</v>
      </c>
      <c r="I19" s="21" t="s">
        <v>40</v>
      </c>
      <c r="J19" s="6">
        <v>0</v>
      </c>
    </row>
    <row r="20" spans="1:10" ht="12.75">
      <c r="A20" s="20" t="s">
        <v>66</v>
      </c>
      <c r="B20" s="21" t="s">
        <v>38</v>
      </c>
      <c r="C20" s="21" t="s">
        <v>39</v>
      </c>
      <c r="D20" s="21" t="s">
        <v>40</v>
      </c>
      <c r="E20" s="21" t="s">
        <v>38</v>
      </c>
      <c r="F20" s="21" t="s">
        <v>37</v>
      </c>
      <c r="G20" s="21" t="s">
        <v>40</v>
      </c>
      <c r="H20" s="21" t="s">
        <v>38</v>
      </c>
      <c r="I20" s="21" t="s">
        <v>38</v>
      </c>
      <c r="J20" s="6">
        <v>0</v>
      </c>
    </row>
    <row r="21" spans="1:10" ht="12.75">
      <c r="A21" s="20" t="s">
        <v>232</v>
      </c>
      <c r="B21" s="21" t="s">
        <v>41</v>
      </c>
      <c r="C21" s="21" t="s">
        <v>39</v>
      </c>
      <c r="D21" s="21" t="s">
        <v>39</v>
      </c>
      <c r="E21" s="21" t="s">
        <v>37</v>
      </c>
      <c r="F21" s="21" t="s">
        <v>38</v>
      </c>
      <c r="G21" s="21" t="s">
        <v>38</v>
      </c>
      <c r="H21" s="21" t="s">
        <v>38</v>
      </c>
      <c r="I21" s="21" t="s">
        <v>44</v>
      </c>
      <c r="J21" s="6">
        <v>0</v>
      </c>
    </row>
    <row r="22" spans="1:10" ht="12.75">
      <c r="A22" s="20" t="s">
        <v>15</v>
      </c>
      <c r="B22" s="21" t="s">
        <v>41</v>
      </c>
      <c r="C22" s="21" t="s">
        <v>38</v>
      </c>
      <c r="D22" s="21" t="s">
        <v>37</v>
      </c>
      <c r="E22" s="21" t="s">
        <v>41</v>
      </c>
      <c r="F22" s="21" t="s">
        <v>37</v>
      </c>
      <c r="G22" s="21" t="s">
        <v>38</v>
      </c>
      <c r="H22" s="21" t="s">
        <v>37</v>
      </c>
      <c r="I22" s="21" t="s">
        <v>37</v>
      </c>
      <c r="J22" s="6">
        <v>0</v>
      </c>
    </row>
    <row r="23" spans="1:10" ht="12.75">
      <c r="A23" s="20" t="s">
        <v>64</v>
      </c>
      <c r="B23" s="21" t="s">
        <v>41</v>
      </c>
      <c r="C23" s="21" t="s">
        <v>40</v>
      </c>
      <c r="D23" s="21" t="s">
        <v>40</v>
      </c>
      <c r="E23" s="21" t="s">
        <v>41</v>
      </c>
      <c r="F23" s="21" t="s">
        <v>38</v>
      </c>
      <c r="G23" s="21" t="s">
        <v>78</v>
      </c>
      <c r="H23" s="21" t="s">
        <v>40</v>
      </c>
      <c r="I23" s="21" t="s">
        <v>37</v>
      </c>
      <c r="J23" s="6">
        <v>0</v>
      </c>
    </row>
    <row r="24" spans="1:10" ht="12.75">
      <c r="A24" s="20" t="s">
        <v>200</v>
      </c>
      <c r="B24" s="21" t="s">
        <v>37</v>
      </c>
      <c r="C24" s="21" t="s">
        <v>40</v>
      </c>
      <c r="D24" s="21" t="s">
        <v>40</v>
      </c>
      <c r="E24" s="21" t="s">
        <v>37</v>
      </c>
      <c r="F24" s="21" t="s">
        <v>44</v>
      </c>
      <c r="G24" s="21" t="s">
        <v>37</v>
      </c>
      <c r="H24" s="21" t="s">
        <v>40</v>
      </c>
      <c r="I24" s="21" t="s">
        <v>39</v>
      </c>
      <c r="J24" s="6">
        <v>0</v>
      </c>
    </row>
    <row r="25" spans="1:10" ht="12.75">
      <c r="A25" s="20" t="s">
        <v>36</v>
      </c>
      <c r="B25" s="21" t="s">
        <v>41</v>
      </c>
      <c r="C25" s="21" t="s">
        <v>38</v>
      </c>
      <c r="D25" s="21" t="s">
        <v>40</v>
      </c>
      <c r="E25" s="21" t="s">
        <v>41</v>
      </c>
      <c r="F25" s="21" t="s">
        <v>40</v>
      </c>
      <c r="G25" s="21" t="s">
        <v>40</v>
      </c>
      <c r="H25" s="21" t="s">
        <v>40</v>
      </c>
      <c r="I25" s="21" t="s">
        <v>40</v>
      </c>
      <c r="J25" s="6">
        <v>0</v>
      </c>
    </row>
    <row r="26" spans="1:10" ht="12.75">
      <c r="A26" s="20" t="s">
        <v>54</v>
      </c>
      <c r="B26" s="21" t="s">
        <v>37</v>
      </c>
      <c r="C26" s="21" t="s">
        <v>40</v>
      </c>
      <c r="D26" s="21" t="s">
        <v>37</v>
      </c>
      <c r="E26" s="21" t="s">
        <v>37</v>
      </c>
      <c r="F26" s="21" t="s">
        <v>40</v>
      </c>
      <c r="G26" s="21" t="s">
        <v>38</v>
      </c>
      <c r="H26" s="21" t="s">
        <v>40</v>
      </c>
      <c r="I26" s="21" t="s">
        <v>37</v>
      </c>
      <c r="J26" s="6">
        <v>0</v>
      </c>
    </row>
    <row r="27" spans="1:10" ht="12.75">
      <c r="A27" s="20" t="s">
        <v>14</v>
      </c>
      <c r="B27" s="21" t="s">
        <v>37</v>
      </c>
      <c r="C27" s="21" t="s">
        <v>38</v>
      </c>
      <c r="D27" s="21" t="s">
        <v>37</v>
      </c>
      <c r="E27" s="21" t="s">
        <v>38</v>
      </c>
      <c r="F27" s="21" t="s">
        <v>37</v>
      </c>
      <c r="G27" s="21" t="s">
        <v>38</v>
      </c>
      <c r="H27" s="21" t="s">
        <v>38</v>
      </c>
      <c r="I27" s="21" t="s">
        <v>37</v>
      </c>
      <c r="J27" s="6">
        <v>0</v>
      </c>
    </row>
    <row r="28" spans="1:10" ht="12.75">
      <c r="A28" s="20" t="s">
        <v>9</v>
      </c>
      <c r="B28" s="21" t="s">
        <v>38</v>
      </c>
      <c r="C28" s="21" t="s">
        <v>42</v>
      </c>
      <c r="D28" s="21" t="s">
        <v>37</v>
      </c>
      <c r="E28" s="21" t="s">
        <v>60</v>
      </c>
      <c r="F28" s="21" t="s">
        <v>38</v>
      </c>
      <c r="G28" s="21" t="s">
        <v>41</v>
      </c>
      <c r="H28" s="21" t="s">
        <v>40</v>
      </c>
      <c r="I28" s="21" t="s">
        <v>38</v>
      </c>
      <c r="J28" s="6">
        <v>0</v>
      </c>
    </row>
    <row r="29" spans="1:10" ht="12.75">
      <c r="A29" s="20" t="s">
        <v>18</v>
      </c>
      <c r="B29" s="21" t="s">
        <v>41</v>
      </c>
      <c r="C29" s="21" t="s">
        <v>38</v>
      </c>
      <c r="D29" s="21" t="s">
        <v>38</v>
      </c>
      <c r="E29" s="21" t="s">
        <v>38</v>
      </c>
      <c r="F29" s="21" t="s">
        <v>37</v>
      </c>
      <c r="G29" s="21" t="s">
        <v>41</v>
      </c>
      <c r="H29" s="21" t="s">
        <v>38</v>
      </c>
      <c r="I29" s="21" t="s">
        <v>37</v>
      </c>
      <c r="J29" s="6">
        <v>0</v>
      </c>
    </row>
    <row r="30" spans="1:10" ht="12.75">
      <c r="A30" s="20" t="s">
        <v>10</v>
      </c>
      <c r="B30" s="21" t="s">
        <v>37</v>
      </c>
      <c r="C30" s="21" t="s">
        <v>40</v>
      </c>
      <c r="D30" s="21" t="s">
        <v>38</v>
      </c>
      <c r="E30" s="21" t="s">
        <v>38</v>
      </c>
      <c r="F30" s="21" t="s">
        <v>40</v>
      </c>
      <c r="G30" s="21" t="s">
        <v>38</v>
      </c>
      <c r="H30" s="21" t="s">
        <v>37</v>
      </c>
      <c r="I30" s="21" t="s">
        <v>40</v>
      </c>
      <c r="J30" s="6">
        <v>0</v>
      </c>
    </row>
    <row r="31" spans="1:10" ht="12.75">
      <c r="A31" s="20" t="s">
        <v>13</v>
      </c>
      <c r="B31" s="21" t="s">
        <v>41</v>
      </c>
      <c r="C31" s="21" t="s">
        <v>42</v>
      </c>
      <c r="D31" s="21" t="s">
        <v>37</v>
      </c>
      <c r="E31" s="21" t="s">
        <v>37</v>
      </c>
      <c r="F31" s="21" t="s">
        <v>38</v>
      </c>
      <c r="G31" s="21" t="s">
        <v>37</v>
      </c>
      <c r="H31" s="21" t="s">
        <v>39</v>
      </c>
      <c r="I31" s="21" t="s">
        <v>40</v>
      </c>
      <c r="J31" s="6">
        <v>0</v>
      </c>
    </row>
    <row r="32" spans="1:10" ht="12.75">
      <c r="A32" s="20" t="s">
        <v>26</v>
      </c>
      <c r="B32" s="21" t="s">
        <v>41</v>
      </c>
      <c r="C32" s="21" t="s">
        <v>88</v>
      </c>
      <c r="D32" s="21" t="s">
        <v>37</v>
      </c>
      <c r="E32" s="21" t="s">
        <v>51</v>
      </c>
      <c r="F32" s="21" t="s">
        <v>38</v>
      </c>
      <c r="G32" s="21" t="s">
        <v>38</v>
      </c>
      <c r="H32" s="21" t="s">
        <v>42</v>
      </c>
      <c r="I32" s="21" t="s">
        <v>37</v>
      </c>
      <c r="J32" s="6">
        <v>0</v>
      </c>
    </row>
    <row r="33" spans="1:10" ht="12.75">
      <c r="A33" s="20" t="s">
        <v>45</v>
      </c>
      <c r="B33" s="21" t="s">
        <v>44</v>
      </c>
      <c r="C33" s="21" t="s">
        <v>42</v>
      </c>
      <c r="D33" s="21" t="s">
        <v>44</v>
      </c>
      <c r="E33" s="21" t="s">
        <v>38</v>
      </c>
      <c r="F33" s="21" t="s">
        <v>37</v>
      </c>
      <c r="G33" s="21" t="s">
        <v>38</v>
      </c>
      <c r="H33" s="21" t="s">
        <v>42</v>
      </c>
      <c r="I33" s="21" t="s">
        <v>37</v>
      </c>
      <c r="J33" s="6">
        <v>0</v>
      </c>
    </row>
    <row r="34" spans="1:10" ht="12.75">
      <c r="A34" s="20" t="s">
        <v>208</v>
      </c>
      <c r="B34" s="21" t="s">
        <v>41</v>
      </c>
      <c r="C34" s="21" t="s">
        <v>40</v>
      </c>
      <c r="D34" s="21" t="s">
        <v>37</v>
      </c>
      <c r="E34" s="21" t="s">
        <v>38</v>
      </c>
      <c r="F34" s="21" t="s">
        <v>37</v>
      </c>
      <c r="G34" s="21" t="s">
        <v>40</v>
      </c>
      <c r="H34" s="21" t="s">
        <v>37</v>
      </c>
      <c r="I34" s="21" t="s">
        <v>44</v>
      </c>
      <c r="J34" s="6">
        <v>0</v>
      </c>
    </row>
    <row r="35" spans="1:10" ht="12.75">
      <c r="A35" s="20" t="s">
        <v>35</v>
      </c>
      <c r="B35" s="21" t="s">
        <v>39</v>
      </c>
      <c r="C35" s="21" t="s">
        <v>42</v>
      </c>
      <c r="D35" s="21" t="s">
        <v>69</v>
      </c>
      <c r="E35" s="21" t="s">
        <v>38</v>
      </c>
      <c r="F35" s="21" t="s">
        <v>40</v>
      </c>
      <c r="G35" s="21" t="s">
        <v>38</v>
      </c>
      <c r="H35" s="21" t="s">
        <v>42</v>
      </c>
      <c r="I35" s="21" t="s">
        <v>37</v>
      </c>
      <c r="J35" s="6">
        <v>0</v>
      </c>
    </row>
    <row r="36" spans="1:10" ht="12.75">
      <c r="A36" s="20" t="s">
        <v>20</v>
      </c>
      <c r="B36" s="21" t="s">
        <v>37</v>
      </c>
      <c r="C36" s="21" t="s">
        <v>40</v>
      </c>
      <c r="D36" s="21" t="s">
        <v>44</v>
      </c>
      <c r="E36" s="21" t="s">
        <v>37</v>
      </c>
      <c r="F36" s="21" t="s">
        <v>37</v>
      </c>
      <c r="G36" s="21" t="s">
        <v>40</v>
      </c>
      <c r="H36" s="21" t="s">
        <v>37</v>
      </c>
      <c r="I36" s="21" t="s">
        <v>44</v>
      </c>
      <c r="J36" s="6">
        <v>0</v>
      </c>
    </row>
    <row r="37" spans="1:10" ht="12.75">
      <c r="A37" s="20" t="s">
        <v>68</v>
      </c>
      <c r="B37" s="21" t="s">
        <v>60</v>
      </c>
      <c r="C37" s="21" t="s">
        <v>40</v>
      </c>
      <c r="D37" s="21" t="s">
        <v>38</v>
      </c>
      <c r="E37" s="21" t="s">
        <v>60</v>
      </c>
      <c r="F37" s="21" t="s">
        <v>38</v>
      </c>
      <c r="G37" s="21" t="s">
        <v>38</v>
      </c>
      <c r="H37" s="21" t="s">
        <v>38</v>
      </c>
      <c r="I37" s="21" t="s">
        <v>44</v>
      </c>
      <c r="J37" s="6">
        <v>0</v>
      </c>
    </row>
    <row r="38" spans="1:10" ht="12.75">
      <c r="A38" s="20" t="s">
        <v>207</v>
      </c>
      <c r="B38" s="21" t="s">
        <v>41</v>
      </c>
      <c r="C38" s="21" t="s">
        <v>38</v>
      </c>
      <c r="D38" s="21" t="s">
        <v>40</v>
      </c>
      <c r="E38" s="21" t="s">
        <v>38</v>
      </c>
      <c r="F38" s="21" t="s">
        <v>38</v>
      </c>
      <c r="G38" s="21" t="s">
        <v>40</v>
      </c>
      <c r="H38" s="21" t="s">
        <v>38</v>
      </c>
      <c r="I38" s="21" t="s">
        <v>37</v>
      </c>
      <c r="J38" s="6">
        <v>0</v>
      </c>
    </row>
    <row r="39" spans="1:10" ht="12.75">
      <c r="A39" s="20" t="s">
        <v>34</v>
      </c>
      <c r="B39" s="21" t="s">
        <v>37</v>
      </c>
      <c r="C39" s="21" t="s">
        <v>38</v>
      </c>
      <c r="D39" s="21" t="s">
        <v>37</v>
      </c>
      <c r="E39" s="21" t="s">
        <v>41</v>
      </c>
      <c r="F39" s="21" t="s">
        <v>37</v>
      </c>
      <c r="G39" s="21" t="s">
        <v>38</v>
      </c>
      <c r="H39" s="21" t="s">
        <v>38</v>
      </c>
      <c r="I39" s="21" t="s">
        <v>40</v>
      </c>
      <c r="J39" s="6">
        <v>0</v>
      </c>
    </row>
    <row r="40" spans="1:10" ht="12.75">
      <c r="A40" s="20" t="s">
        <v>19</v>
      </c>
      <c r="B40" s="21" t="s">
        <v>37</v>
      </c>
      <c r="C40" s="21" t="s">
        <v>40</v>
      </c>
      <c r="D40" s="21" t="s">
        <v>37</v>
      </c>
      <c r="E40" s="21" t="s">
        <v>37</v>
      </c>
      <c r="F40" s="21" t="s">
        <v>37</v>
      </c>
      <c r="G40" s="21" t="s">
        <v>40</v>
      </c>
      <c r="H40" s="21" t="s">
        <v>37</v>
      </c>
      <c r="I40" s="21" t="s">
        <v>40</v>
      </c>
      <c r="J40" s="6">
        <v>0</v>
      </c>
    </row>
    <row r="41" spans="1:10" ht="12.75">
      <c r="A41" s="20" t="s">
        <v>72</v>
      </c>
      <c r="B41" s="21" t="s">
        <v>44</v>
      </c>
      <c r="C41" s="21" t="s">
        <v>42</v>
      </c>
      <c r="D41" s="21" t="s">
        <v>39</v>
      </c>
      <c r="E41" s="21" t="s">
        <v>40</v>
      </c>
      <c r="F41" s="21" t="s">
        <v>40</v>
      </c>
      <c r="G41" s="21" t="s">
        <v>40</v>
      </c>
      <c r="H41" s="21" t="s">
        <v>40</v>
      </c>
      <c r="I41" s="21" t="s">
        <v>39</v>
      </c>
      <c r="J41" s="6">
        <v>0</v>
      </c>
    </row>
    <row r="42" spans="1:10" ht="12.75">
      <c r="A42" s="20" t="s">
        <v>17</v>
      </c>
      <c r="B42" s="21" t="s">
        <v>41</v>
      </c>
      <c r="C42" s="21" t="s">
        <v>40</v>
      </c>
      <c r="D42" s="21" t="s">
        <v>37</v>
      </c>
      <c r="E42" s="21" t="s">
        <v>38</v>
      </c>
      <c r="F42" s="21" t="s">
        <v>38</v>
      </c>
      <c r="G42" s="21" t="s">
        <v>39</v>
      </c>
      <c r="H42" s="21" t="s">
        <v>40</v>
      </c>
      <c r="I42" s="21" t="s">
        <v>40</v>
      </c>
      <c r="J42" s="6">
        <v>0</v>
      </c>
    </row>
    <row r="43" spans="1:10" ht="12.75">
      <c r="A43" s="20" t="s">
        <v>70</v>
      </c>
      <c r="B43" s="21" t="s">
        <v>41</v>
      </c>
      <c r="C43" s="21" t="s">
        <v>40</v>
      </c>
      <c r="D43" s="21" t="s">
        <v>40</v>
      </c>
      <c r="E43" s="21" t="s">
        <v>38</v>
      </c>
      <c r="F43" s="21" t="s">
        <v>44</v>
      </c>
      <c r="G43" s="21" t="s">
        <v>41</v>
      </c>
      <c r="H43" s="21" t="s">
        <v>39</v>
      </c>
      <c r="I43" s="21" t="s">
        <v>42</v>
      </c>
      <c r="J43" s="6">
        <v>0</v>
      </c>
    </row>
    <row r="44" spans="1:10" ht="12.75">
      <c r="A44" s="20" t="s">
        <v>22</v>
      </c>
      <c r="B44" s="21" t="s">
        <v>37</v>
      </c>
      <c r="C44" s="21" t="s">
        <v>37</v>
      </c>
      <c r="D44" s="21" t="s">
        <v>37</v>
      </c>
      <c r="E44" s="21" t="s">
        <v>37</v>
      </c>
      <c r="F44" s="21" t="s">
        <v>37</v>
      </c>
      <c r="G44" s="21" t="s">
        <v>37</v>
      </c>
      <c r="H44" s="21" t="s">
        <v>37</v>
      </c>
      <c r="I44" s="21" t="s">
        <v>37</v>
      </c>
      <c r="J44" s="6">
        <v>0</v>
      </c>
    </row>
    <row r="45" spans="1:10" ht="12.75">
      <c r="A45" s="20" t="s">
        <v>32</v>
      </c>
      <c r="B45" s="21" t="s">
        <v>39</v>
      </c>
      <c r="C45" s="21" t="s">
        <v>40</v>
      </c>
      <c r="D45" s="21" t="s">
        <v>44</v>
      </c>
      <c r="E45" s="21" t="s">
        <v>38</v>
      </c>
      <c r="F45" s="21" t="s">
        <v>38</v>
      </c>
      <c r="G45" s="21" t="s">
        <v>40</v>
      </c>
      <c r="H45" s="21" t="s">
        <v>40</v>
      </c>
      <c r="I45" s="21" t="s">
        <v>38</v>
      </c>
      <c r="J45" s="6">
        <v>0</v>
      </c>
    </row>
    <row r="46" spans="1:10" ht="12.75">
      <c r="A46" s="20" t="s">
        <v>74</v>
      </c>
      <c r="B46" s="21" t="s">
        <v>41</v>
      </c>
      <c r="C46" s="21" t="s">
        <v>38</v>
      </c>
      <c r="D46" s="21" t="s">
        <v>37</v>
      </c>
      <c r="E46" s="21" t="s">
        <v>60</v>
      </c>
      <c r="F46" s="21" t="s">
        <v>38</v>
      </c>
      <c r="G46" s="21" t="s">
        <v>60</v>
      </c>
      <c r="H46" s="21" t="s">
        <v>37</v>
      </c>
      <c r="I46" s="21" t="s">
        <v>40</v>
      </c>
      <c r="J46" s="6">
        <v>0</v>
      </c>
    </row>
    <row r="47" ht="12.75">
      <c r="A47" s="80">
        <v>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8">
    <tabColor rgb="FFFF0000"/>
  </sheetPr>
  <dimension ref="B1:R68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63" customWidth="1"/>
    <col min="2" max="2" width="16.140625" style="63" bestFit="1" customWidth="1"/>
    <col min="3" max="3" width="5.7109375" style="63" bestFit="1" customWidth="1"/>
    <col min="4" max="4" width="6.57421875" style="63" bestFit="1" customWidth="1"/>
    <col min="5" max="5" width="9.421875" style="63" bestFit="1" customWidth="1"/>
    <col min="6" max="6" width="8.57421875" style="63" bestFit="1" customWidth="1"/>
    <col min="7" max="7" width="8.421875" style="63" bestFit="1" customWidth="1"/>
    <col min="8" max="8" width="9.140625" style="63" customWidth="1"/>
    <col min="9" max="14" width="0" style="63" hidden="1" customWidth="1"/>
    <col min="15" max="15" width="9.140625" style="63" customWidth="1"/>
    <col min="16" max="18" width="9.140625" style="5" customWidth="1"/>
    <col min="19" max="16384" width="9.140625" style="63" customWidth="1"/>
  </cols>
  <sheetData>
    <row r="1" spans="3:18" ht="12.75">
      <c r="C1" s="66"/>
      <c r="D1" s="66"/>
      <c r="E1" s="66"/>
      <c r="F1" s="66"/>
      <c r="G1" s="66"/>
      <c r="P1" s="81" t="s">
        <v>61</v>
      </c>
      <c r="Q1" s="82" t="s">
        <v>62</v>
      </c>
      <c r="R1" s="82" t="s">
        <v>63</v>
      </c>
    </row>
    <row r="2" spans="2:18" ht="12.75">
      <c r="B2" s="67" t="s">
        <v>1</v>
      </c>
      <c r="C2" s="68" t="s">
        <v>4</v>
      </c>
      <c r="D2" s="68" t="s">
        <v>5</v>
      </c>
      <c r="E2" s="68" t="s">
        <v>6</v>
      </c>
      <c r="F2" s="68" t="s">
        <v>7</v>
      </c>
      <c r="G2" s="68" t="s">
        <v>8</v>
      </c>
      <c r="P2" s="81"/>
      <c r="Q2" s="82"/>
      <c r="R2" s="82"/>
    </row>
    <row r="3" spans="2:18" ht="12.75">
      <c r="B3" s="69" t="s">
        <v>12</v>
      </c>
      <c r="C3" s="64">
        <v>324</v>
      </c>
      <c r="D3" s="70">
        <v>36</v>
      </c>
      <c r="E3" s="70">
        <v>27</v>
      </c>
      <c r="F3" s="70">
        <v>63</v>
      </c>
      <c r="G3" s="70">
        <v>4</v>
      </c>
      <c r="H3" s="65">
        <v>36</v>
      </c>
      <c r="I3" s="65">
        <v>27</v>
      </c>
      <c r="J3" s="65">
        <v>63</v>
      </c>
      <c r="K3" s="65">
        <v>3600027</v>
      </c>
      <c r="L3" s="65">
        <v>6399995</v>
      </c>
      <c r="P3" s="25">
        <f>F3+E3+D3</f>
        <v>126</v>
      </c>
      <c r="Q3" s="33">
        <f>ROUND(((E3+D3)/P3*100),0)</f>
        <v>50</v>
      </c>
      <c r="R3" s="33">
        <f>ROUND((D3/P3*100),0)</f>
        <v>29</v>
      </c>
    </row>
    <row r="4" spans="2:18" ht="12.75">
      <c r="B4" s="71" t="s">
        <v>30</v>
      </c>
      <c r="C4" s="64">
        <v>323</v>
      </c>
      <c r="D4" s="70">
        <v>34</v>
      </c>
      <c r="E4" s="70">
        <v>31</v>
      </c>
      <c r="F4" s="70">
        <v>60</v>
      </c>
      <c r="G4" s="70">
        <v>13</v>
      </c>
      <c r="H4" s="65">
        <v>34</v>
      </c>
      <c r="I4" s="65">
        <v>31</v>
      </c>
      <c r="J4" s="65">
        <v>60</v>
      </c>
      <c r="K4" s="65">
        <v>3400031</v>
      </c>
      <c r="L4" s="65">
        <v>6099986</v>
      </c>
      <c r="P4" s="25">
        <f aca="true" t="shared" si="0" ref="P4:P56">F4+E4+D4</f>
        <v>125</v>
      </c>
      <c r="Q4" s="33">
        <f aca="true" t="shared" si="1" ref="Q4:Q52">ROUND(((E4+D4)/P4*100),0)</f>
        <v>52</v>
      </c>
      <c r="R4" s="33">
        <f aca="true" t="shared" si="2" ref="R4:R52">ROUND((D4/P4*100),0)</f>
        <v>27</v>
      </c>
    </row>
    <row r="5" spans="2:18" ht="12.75">
      <c r="B5" s="71" t="s">
        <v>22</v>
      </c>
      <c r="C5" s="64">
        <v>318</v>
      </c>
      <c r="D5" s="70">
        <v>33</v>
      </c>
      <c r="E5" s="70">
        <v>30</v>
      </c>
      <c r="F5" s="70">
        <v>63</v>
      </c>
      <c r="G5" s="70">
        <v>18</v>
      </c>
      <c r="H5" s="65">
        <v>33</v>
      </c>
      <c r="I5" s="65">
        <v>30</v>
      </c>
      <c r="J5" s="65">
        <v>63</v>
      </c>
      <c r="K5" s="65">
        <v>3300030</v>
      </c>
      <c r="L5" s="65">
        <v>6399981</v>
      </c>
      <c r="P5" s="25">
        <f t="shared" si="0"/>
        <v>126</v>
      </c>
      <c r="Q5" s="33">
        <f t="shared" si="1"/>
        <v>50</v>
      </c>
      <c r="R5" s="33">
        <f t="shared" si="2"/>
        <v>26</v>
      </c>
    </row>
    <row r="6" spans="2:18" ht="12.75">
      <c r="B6" s="71" t="s">
        <v>208</v>
      </c>
      <c r="C6" s="64">
        <v>317</v>
      </c>
      <c r="D6" s="70">
        <v>34</v>
      </c>
      <c r="E6" s="70">
        <v>24</v>
      </c>
      <c r="F6" s="70">
        <v>75</v>
      </c>
      <c r="G6" s="70">
        <v>39</v>
      </c>
      <c r="H6" s="65">
        <v>34</v>
      </c>
      <c r="I6" s="65">
        <v>24</v>
      </c>
      <c r="J6" s="65">
        <v>75</v>
      </c>
      <c r="K6" s="65">
        <v>3400024</v>
      </c>
      <c r="L6" s="65">
        <v>7599960</v>
      </c>
      <c r="P6" s="25">
        <f t="shared" si="0"/>
        <v>133</v>
      </c>
      <c r="Q6" s="33">
        <f t="shared" si="1"/>
        <v>44</v>
      </c>
      <c r="R6" s="33">
        <f t="shared" si="2"/>
        <v>26</v>
      </c>
    </row>
    <row r="7" spans="2:18" ht="12.75">
      <c r="B7" s="71" t="s">
        <v>53</v>
      </c>
      <c r="C7" s="64">
        <v>310</v>
      </c>
      <c r="D7" s="70">
        <v>35</v>
      </c>
      <c r="E7" s="70">
        <v>23</v>
      </c>
      <c r="F7" s="70">
        <v>66</v>
      </c>
      <c r="G7" s="70"/>
      <c r="H7" s="65">
        <v>35</v>
      </c>
      <c r="I7" s="65">
        <v>23</v>
      </c>
      <c r="J7" s="65">
        <v>66</v>
      </c>
      <c r="K7" s="65">
        <v>3500023</v>
      </c>
      <c r="L7" s="65">
        <v>6699999</v>
      </c>
      <c r="P7" s="25">
        <f t="shared" si="0"/>
        <v>124</v>
      </c>
      <c r="Q7" s="33">
        <f t="shared" si="1"/>
        <v>47</v>
      </c>
      <c r="R7" s="33">
        <f t="shared" si="2"/>
        <v>28</v>
      </c>
    </row>
    <row r="8" spans="2:18" ht="12.75">
      <c r="B8" s="71" t="s">
        <v>23</v>
      </c>
      <c r="C8" s="64">
        <v>306</v>
      </c>
      <c r="D8" s="70">
        <v>33</v>
      </c>
      <c r="E8" s="70">
        <v>31</v>
      </c>
      <c r="F8" s="70">
        <v>48</v>
      </c>
      <c r="G8" s="70">
        <v>3</v>
      </c>
      <c r="H8" s="65">
        <v>33</v>
      </c>
      <c r="I8" s="65">
        <v>31</v>
      </c>
      <c r="J8" s="65">
        <v>48</v>
      </c>
      <c r="K8" s="65">
        <v>3300031</v>
      </c>
      <c r="L8" s="65">
        <v>4899996</v>
      </c>
      <c r="P8" s="25">
        <f t="shared" si="0"/>
        <v>112</v>
      </c>
      <c r="Q8" s="33">
        <f t="shared" si="1"/>
        <v>57</v>
      </c>
      <c r="R8" s="33">
        <f t="shared" si="2"/>
        <v>29</v>
      </c>
    </row>
    <row r="9" spans="2:18" ht="12.75">
      <c r="B9" s="71" t="s">
        <v>28</v>
      </c>
      <c r="C9" s="64">
        <v>306</v>
      </c>
      <c r="D9" s="70">
        <v>26</v>
      </c>
      <c r="E9" s="70">
        <v>38</v>
      </c>
      <c r="F9" s="70">
        <v>62</v>
      </c>
      <c r="G9" s="70">
        <v>37</v>
      </c>
      <c r="H9" s="65">
        <v>26</v>
      </c>
      <c r="I9" s="65">
        <v>38</v>
      </c>
      <c r="J9" s="65">
        <v>62</v>
      </c>
      <c r="K9" s="65">
        <v>2600038</v>
      </c>
      <c r="L9" s="65">
        <v>6299962</v>
      </c>
      <c r="P9" s="25">
        <f t="shared" si="0"/>
        <v>126</v>
      </c>
      <c r="Q9" s="33">
        <f t="shared" si="1"/>
        <v>51</v>
      </c>
      <c r="R9" s="33">
        <f t="shared" si="2"/>
        <v>21</v>
      </c>
    </row>
    <row r="10" spans="2:18" ht="12.75">
      <c r="B10" s="71" t="s">
        <v>27</v>
      </c>
      <c r="C10" s="64">
        <v>296</v>
      </c>
      <c r="D10" s="70">
        <v>30</v>
      </c>
      <c r="E10" s="70">
        <v>27</v>
      </c>
      <c r="F10" s="70">
        <v>65</v>
      </c>
      <c r="G10" s="70">
        <v>16</v>
      </c>
      <c r="H10" s="65">
        <v>30</v>
      </c>
      <c r="I10" s="65">
        <v>27</v>
      </c>
      <c r="J10" s="65">
        <v>65</v>
      </c>
      <c r="K10" s="65">
        <v>3000027</v>
      </c>
      <c r="L10" s="65">
        <v>6599983</v>
      </c>
      <c r="P10" s="25">
        <f t="shared" si="0"/>
        <v>122</v>
      </c>
      <c r="Q10" s="33">
        <f t="shared" si="1"/>
        <v>47</v>
      </c>
      <c r="R10" s="33">
        <f t="shared" si="2"/>
        <v>25</v>
      </c>
    </row>
    <row r="11" spans="2:18" ht="12.75">
      <c r="B11" s="71" t="s">
        <v>29</v>
      </c>
      <c r="C11" s="64">
        <v>296</v>
      </c>
      <c r="D11" s="70">
        <v>26</v>
      </c>
      <c r="E11" s="70">
        <v>36</v>
      </c>
      <c r="F11" s="70">
        <v>58</v>
      </c>
      <c r="G11" s="70">
        <v>10</v>
      </c>
      <c r="H11" s="65">
        <v>26</v>
      </c>
      <c r="I11" s="65">
        <v>36</v>
      </c>
      <c r="J11" s="65">
        <v>58</v>
      </c>
      <c r="K11" s="65">
        <v>2600036</v>
      </c>
      <c r="L11" s="65">
        <v>5899989</v>
      </c>
      <c r="P11" s="25">
        <f t="shared" si="0"/>
        <v>120</v>
      </c>
      <c r="Q11" s="33">
        <f t="shared" si="1"/>
        <v>52</v>
      </c>
      <c r="R11" s="33">
        <f t="shared" si="2"/>
        <v>22</v>
      </c>
    </row>
    <row r="12" spans="2:18" ht="12.75">
      <c r="B12" s="71" t="s">
        <v>9</v>
      </c>
      <c r="C12" s="64">
        <v>295</v>
      </c>
      <c r="D12" s="70">
        <v>31</v>
      </c>
      <c r="E12" s="70">
        <v>24</v>
      </c>
      <c r="F12" s="70">
        <v>68</v>
      </c>
      <c r="G12" s="70">
        <v>1</v>
      </c>
      <c r="H12" s="65">
        <v>31</v>
      </c>
      <c r="I12" s="65">
        <v>24</v>
      </c>
      <c r="J12" s="65">
        <v>68</v>
      </c>
      <c r="K12" s="65">
        <v>3100024</v>
      </c>
      <c r="L12" s="65">
        <v>6899998</v>
      </c>
      <c r="P12" s="25">
        <f t="shared" si="0"/>
        <v>123</v>
      </c>
      <c r="Q12" s="33">
        <f t="shared" si="1"/>
        <v>45</v>
      </c>
      <c r="R12" s="33">
        <f t="shared" si="2"/>
        <v>25</v>
      </c>
    </row>
    <row r="13" spans="2:18" ht="12.75">
      <c r="B13" s="71" t="s">
        <v>21</v>
      </c>
      <c r="C13" s="64">
        <v>292</v>
      </c>
      <c r="D13" s="70">
        <v>26</v>
      </c>
      <c r="E13" s="70">
        <v>31</v>
      </c>
      <c r="F13" s="70">
        <v>69</v>
      </c>
      <c r="G13" s="70">
        <v>9</v>
      </c>
      <c r="H13" s="65">
        <v>26</v>
      </c>
      <c r="I13" s="65">
        <v>31</v>
      </c>
      <c r="J13" s="65">
        <v>69</v>
      </c>
      <c r="K13" s="65">
        <v>2600031</v>
      </c>
      <c r="L13" s="65">
        <v>6999990</v>
      </c>
      <c r="P13" s="25">
        <f t="shared" si="0"/>
        <v>126</v>
      </c>
      <c r="Q13" s="33">
        <f t="shared" si="1"/>
        <v>45</v>
      </c>
      <c r="R13" s="33">
        <f t="shared" si="2"/>
        <v>21</v>
      </c>
    </row>
    <row r="14" spans="2:18" ht="12.75">
      <c r="B14" s="71" t="s">
        <v>34</v>
      </c>
      <c r="C14" s="64">
        <v>289</v>
      </c>
      <c r="D14" s="70">
        <v>34</v>
      </c>
      <c r="E14" s="70">
        <v>16</v>
      </c>
      <c r="F14" s="70">
        <v>71</v>
      </c>
      <c r="G14" s="70"/>
      <c r="H14" s="65">
        <v>34</v>
      </c>
      <c r="I14" s="65">
        <v>16</v>
      </c>
      <c r="J14" s="65">
        <v>71</v>
      </c>
      <c r="K14" s="65">
        <v>3400016</v>
      </c>
      <c r="L14" s="65">
        <v>7199999</v>
      </c>
      <c r="P14" s="25">
        <f t="shared" si="0"/>
        <v>121</v>
      </c>
      <c r="Q14" s="33">
        <f t="shared" si="1"/>
        <v>41</v>
      </c>
      <c r="R14" s="33">
        <f t="shared" si="2"/>
        <v>28</v>
      </c>
    </row>
    <row r="15" spans="2:18" ht="12.75">
      <c r="B15" s="71" t="s">
        <v>202</v>
      </c>
      <c r="C15" s="64">
        <v>289</v>
      </c>
      <c r="D15" s="70">
        <v>28</v>
      </c>
      <c r="E15" s="70">
        <v>30</v>
      </c>
      <c r="F15" s="70">
        <v>59</v>
      </c>
      <c r="G15" s="70">
        <v>27</v>
      </c>
      <c r="H15" s="65">
        <v>28</v>
      </c>
      <c r="I15" s="65">
        <v>30</v>
      </c>
      <c r="J15" s="65">
        <v>59</v>
      </c>
      <c r="K15" s="65">
        <v>2800030</v>
      </c>
      <c r="L15" s="65">
        <v>5999972</v>
      </c>
      <c r="P15" s="25">
        <f t="shared" si="0"/>
        <v>117</v>
      </c>
      <c r="Q15" s="33">
        <f t="shared" si="1"/>
        <v>50</v>
      </c>
      <c r="R15" s="33">
        <f t="shared" si="2"/>
        <v>24</v>
      </c>
    </row>
    <row r="16" spans="2:18" ht="12.75">
      <c r="B16" s="71" t="s">
        <v>211</v>
      </c>
      <c r="C16" s="64">
        <v>288</v>
      </c>
      <c r="D16" s="70">
        <v>31</v>
      </c>
      <c r="E16" s="70">
        <v>26</v>
      </c>
      <c r="F16" s="70">
        <v>55</v>
      </c>
      <c r="G16" s="70"/>
      <c r="H16" s="65">
        <v>31</v>
      </c>
      <c r="I16" s="65">
        <v>26</v>
      </c>
      <c r="J16" s="65">
        <v>55</v>
      </c>
      <c r="K16" s="65">
        <v>3100026</v>
      </c>
      <c r="L16" s="65">
        <v>5599999</v>
      </c>
      <c r="P16" s="25">
        <f t="shared" si="0"/>
        <v>112</v>
      </c>
      <c r="Q16" s="33">
        <f t="shared" si="1"/>
        <v>51</v>
      </c>
      <c r="R16" s="33">
        <f t="shared" si="2"/>
        <v>28</v>
      </c>
    </row>
    <row r="17" spans="2:18" ht="12.75">
      <c r="B17" s="71" t="s">
        <v>15</v>
      </c>
      <c r="C17" s="64">
        <v>285</v>
      </c>
      <c r="D17" s="70">
        <v>31</v>
      </c>
      <c r="E17" s="70">
        <v>22</v>
      </c>
      <c r="F17" s="70">
        <v>64</v>
      </c>
      <c r="G17" s="70">
        <v>38</v>
      </c>
      <c r="H17" s="65">
        <v>31</v>
      </c>
      <c r="I17" s="65">
        <v>22</v>
      </c>
      <c r="J17" s="65">
        <v>64</v>
      </c>
      <c r="K17" s="65">
        <v>3100022</v>
      </c>
      <c r="L17" s="65">
        <v>6499961</v>
      </c>
      <c r="P17" s="25">
        <f t="shared" si="0"/>
        <v>117</v>
      </c>
      <c r="Q17" s="33">
        <f t="shared" si="1"/>
        <v>45</v>
      </c>
      <c r="R17" s="33">
        <f t="shared" si="2"/>
        <v>26</v>
      </c>
    </row>
    <row r="18" spans="2:18" ht="12.75">
      <c r="B18" s="71" t="s">
        <v>16</v>
      </c>
      <c r="C18" s="64">
        <v>285</v>
      </c>
      <c r="D18" s="70">
        <v>30</v>
      </c>
      <c r="E18" s="70">
        <v>25</v>
      </c>
      <c r="F18" s="70">
        <v>60</v>
      </c>
      <c r="G18" s="70">
        <v>22</v>
      </c>
      <c r="H18" s="65">
        <v>30</v>
      </c>
      <c r="I18" s="65">
        <v>25</v>
      </c>
      <c r="J18" s="65">
        <v>60</v>
      </c>
      <c r="K18" s="65">
        <v>3000025</v>
      </c>
      <c r="L18" s="65">
        <v>6099977</v>
      </c>
      <c r="P18" s="25">
        <f t="shared" si="0"/>
        <v>115</v>
      </c>
      <c r="Q18" s="33">
        <f t="shared" si="1"/>
        <v>48</v>
      </c>
      <c r="R18" s="33">
        <f t="shared" si="2"/>
        <v>26</v>
      </c>
    </row>
    <row r="19" spans="2:18" ht="12.75">
      <c r="B19" s="71" t="s">
        <v>19</v>
      </c>
      <c r="C19" s="64">
        <v>283</v>
      </c>
      <c r="D19" s="70">
        <v>31</v>
      </c>
      <c r="E19" s="70">
        <v>23</v>
      </c>
      <c r="F19" s="70">
        <v>59</v>
      </c>
      <c r="G19" s="70">
        <v>17</v>
      </c>
      <c r="H19" s="65">
        <v>31</v>
      </c>
      <c r="I19" s="65">
        <v>23</v>
      </c>
      <c r="J19" s="65">
        <v>59</v>
      </c>
      <c r="K19" s="65">
        <v>3100023</v>
      </c>
      <c r="L19" s="65">
        <v>5999982</v>
      </c>
      <c r="P19" s="25">
        <f t="shared" si="0"/>
        <v>113</v>
      </c>
      <c r="Q19" s="33">
        <f t="shared" si="1"/>
        <v>48</v>
      </c>
      <c r="R19" s="33">
        <f t="shared" si="2"/>
        <v>27</v>
      </c>
    </row>
    <row r="20" spans="2:18" ht="12.75">
      <c r="B20" s="71" t="s">
        <v>11</v>
      </c>
      <c r="C20" s="64">
        <v>283</v>
      </c>
      <c r="D20" s="70">
        <v>28</v>
      </c>
      <c r="E20" s="70">
        <v>25</v>
      </c>
      <c r="F20" s="70">
        <v>68</v>
      </c>
      <c r="G20" s="70">
        <v>5</v>
      </c>
      <c r="H20" s="65">
        <v>28</v>
      </c>
      <c r="I20" s="65">
        <v>25</v>
      </c>
      <c r="J20" s="65">
        <v>68</v>
      </c>
      <c r="K20" s="65">
        <v>2800025</v>
      </c>
      <c r="L20" s="65">
        <v>6899994</v>
      </c>
      <c r="P20" s="25">
        <f t="shared" si="0"/>
        <v>121</v>
      </c>
      <c r="Q20" s="33">
        <f t="shared" si="1"/>
        <v>44</v>
      </c>
      <c r="R20" s="33">
        <f t="shared" si="2"/>
        <v>23</v>
      </c>
    </row>
    <row r="21" spans="2:18" ht="12.75">
      <c r="B21" s="71" t="s">
        <v>209</v>
      </c>
      <c r="C21" s="64">
        <v>282</v>
      </c>
      <c r="D21" s="70">
        <v>28</v>
      </c>
      <c r="E21" s="70">
        <v>23</v>
      </c>
      <c r="F21" s="70">
        <v>73</v>
      </c>
      <c r="G21" s="70">
        <v>40</v>
      </c>
      <c r="H21" s="65">
        <v>28</v>
      </c>
      <c r="I21" s="65">
        <v>23</v>
      </c>
      <c r="J21" s="65">
        <v>73</v>
      </c>
      <c r="K21" s="65">
        <v>2800023</v>
      </c>
      <c r="L21" s="65">
        <v>7399959</v>
      </c>
      <c r="P21" s="25">
        <f t="shared" si="0"/>
        <v>124</v>
      </c>
      <c r="Q21" s="33">
        <f t="shared" si="1"/>
        <v>41</v>
      </c>
      <c r="R21" s="33">
        <f t="shared" si="2"/>
        <v>23</v>
      </c>
    </row>
    <row r="22" spans="2:18" ht="12.75">
      <c r="B22" s="71" t="s">
        <v>10</v>
      </c>
      <c r="C22" s="64">
        <v>281</v>
      </c>
      <c r="D22" s="70">
        <v>27</v>
      </c>
      <c r="E22" s="70">
        <v>26</v>
      </c>
      <c r="F22" s="70">
        <v>68</v>
      </c>
      <c r="G22" s="70">
        <v>2</v>
      </c>
      <c r="H22" s="65">
        <v>27</v>
      </c>
      <c r="I22" s="65">
        <v>26</v>
      </c>
      <c r="J22" s="65">
        <v>68</v>
      </c>
      <c r="K22" s="65">
        <v>2700026</v>
      </c>
      <c r="L22" s="65">
        <v>6899997</v>
      </c>
      <c r="P22" s="25">
        <f t="shared" si="0"/>
        <v>121</v>
      </c>
      <c r="Q22" s="33">
        <f t="shared" si="1"/>
        <v>44</v>
      </c>
      <c r="R22" s="33">
        <f t="shared" si="2"/>
        <v>22</v>
      </c>
    </row>
    <row r="23" spans="2:18" ht="12.75">
      <c r="B23" s="71" t="s">
        <v>14</v>
      </c>
      <c r="C23" s="64">
        <v>278</v>
      </c>
      <c r="D23" s="70">
        <v>26</v>
      </c>
      <c r="E23" s="70">
        <v>27</v>
      </c>
      <c r="F23" s="70">
        <v>67</v>
      </c>
      <c r="G23" s="70">
        <v>30</v>
      </c>
      <c r="H23" s="65">
        <v>26</v>
      </c>
      <c r="I23" s="65">
        <v>27</v>
      </c>
      <c r="J23" s="65">
        <v>67</v>
      </c>
      <c r="K23" s="65">
        <v>2600027</v>
      </c>
      <c r="L23" s="65">
        <v>6799969</v>
      </c>
      <c r="P23" s="25">
        <f t="shared" si="0"/>
        <v>120</v>
      </c>
      <c r="Q23" s="33">
        <f t="shared" si="1"/>
        <v>44</v>
      </c>
      <c r="R23" s="33">
        <f t="shared" si="2"/>
        <v>22</v>
      </c>
    </row>
    <row r="24" spans="2:18" ht="12.75">
      <c r="B24" s="71" t="s">
        <v>210</v>
      </c>
      <c r="C24" s="64">
        <v>277</v>
      </c>
      <c r="D24" s="70">
        <v>28</v>
      </c>
      <c r="E24" s="70">
        <v>22</v>
      </c>
      <c r="F24" s="70">
        <v>71</v>
      </c>
      <c r="G24" s="70"/>
      <c r="H24" s="65">
        <v>28</v>
      </c>
      <c r="I24" s="65">
        <v>22</v>
      </c>
      <c r="J24" s="65">
        <v>71</v>
      </c>
      <c r="K24" s="65">
        <v>2800022</v>
      </c>
      <c r="L24" s="65">
        <v>7199999</v>
      </c>
      <c r="P24" s="25">
        <f t="shared" si="0"/>
        <v>121</v>
      </c>
      <c r="Q24" s="33">
        <f t="shared" si="1"/>
        <v>41</v>
      </c>
      <c r="R24" s="33">
        <f t="shared" si="2"/>
        <v>23</v>
      </c>
    </row>
    <row r="25" spans="2:18" ht="12.75">
      <c r="B25" s="71" t="s">
        <v>32</v>
      </c>
      <c r="C25" s="64">
        <v>277</v>
      </c>
      <c r="D25" s="70">
        <v>25</v>
      </c>
      <c r="E25" s="70">
        <v>31</v>
      </c>
      <c r="F25" s="70">
        <v>59</v>
      </c>
      <c r="G25" s="70">
        <v>6</v>
      </c>
      <c r="H25" s="65">
        <v>25</v>
      </c>
      <c r="I25" s="65">
        <v>31</v>
      </c>
      <c r="J25" s="65">
        <v>59</v>
      </c>
      <c r="K25" s="65">
        <v>2500031</v>
      </c>
      <c r="L25" s="65">
        <v>5999993</v>
      </c>
      <c r="P25" s="25">
        <f t="shared" si="0"/>
        <v>115</v>
      </c>
      <c r="Q25" s="33">
        <f t="shared" si="1"/>
        <v>49</v>
      </c>
      <c r="R25" s="33">
        <f t="shared" si="2"/>
        <v>22</v>
      </c>
    </row>
    <row r="26" spans="2:18" ht="12.75">
      <c r="B26" s="71" t="s">
        <v>35</v>
      </c>
      <c r="C26" s="64">
        <v>273</v>
      </c>
      <c r="D26" s="70">
        <v>28</v>
      </c>
      <c r="E26" s="70">
        <v>24</v>
      </c>
      <c r="F26" s="70">
        <v>61</v>
      </c>
      <c r="G26" s="70">
        <v>15</v>
      </c>
      <c r="H26" s="65">
        <v>28</v>
      </c>
      <c r="I26" s="65">
        <v>24</v>
      </c>
      <c r="J26" s="65">
        <v>61</v>
      </c>
      <c r="K26" s="65">
        <v>2800024</v>
      </c>
      <c r="L26" s="65">
        <v>6199984</v>
      </c>
      <c r="P26" s="25">
        <f t="shared" si="0"/>
        <v>113</v>
      </c>
      <c r="Q26" s="33">
        <f t="shared" si="1"/>
        <v>46</v>
      </c>
      <c r="R26" s="33">
        <f t="shared" si="2"/>
        <v>25</v>
      </c>
    </row>
    <row r="27" spans="2:18" ht="12.75">
      <c r="B27" s="71" t="s">
        <v>18</v>
      </c>
      <c r="C27" s="64">
        <v>271</v>
      </c>
      <c r="D27" s="70">
        <v>25</v>
      </c>
      <c r="E27" s="70">
        <v>26</v>
      </c>
      <c r="F27" s="70">
        <v>68</v>
      </c>
      <c r="G27" s="70">
        <v>11</v>
      </c>
      <c r="H27" s="65">
        <v>25</v>
      </c>
      <c r="I27" s="65">
        <v>26</v>
      </c>
      <c r="J27" s="65">
        <v>68</v>
      </c>
      <c r="K27" s="65">
        <v>2500026</v>
      </c>
      <c r="L27" s="65">
        <v>6899988</v>
      </c>
      <c r="P27" s="25">
        <f t="shared" si="0"/>
        <v>119</v>
      </c>
      <c r="Q27" s="33">
        <f t="shared" si="1"/>
        <v>43</v>
      </c>
      <c r="R27" s="33">
        <f t="shared" si="2"/>
        <v>21</v>
      </c>
    </row>
    <row r="28" spans="2:18" ht="12.75">
      <c r="B28" s="71" t="s">
        <v>200</v>
      </c>
      <c r="C28" s="64">
        <v>270</v>
      </c>
      <c r="D28" s="70">
        <v>29</v>
      </c>
      <c r="E28" s="70">
        <v>20</v>
      </c>
      <c r="F28" s="70">
        <v>65</v>
      </c>
      <c r="G28" s="70">
        <v>25</v>
      </c>
      <c r="H28" s="65">
        <v>29</v>
      </c>
      <c r="I28" s="65">
        <v>20</v>
      </c>
      <c r="J28" s="65">
        <v>65</v>
      </c>
      <c r="K28" s="65">
        <v>2900020</v>
      </c>
      <c r="L28" s="65">
        <v>6599974</v>
      </c>
      <c r="P28" s="25">
        <f t="shared" si="0"/>
        <v>114</v>
      </c>
      <c r="Q28" s="33">
        <f t="shared" si="1"/>
        <v>43</v>
      </c>
      <c r="R28" s="33">
        <f t="shared" si="2"/>
        <v>25</v>
      </c>
    </row>
    <row r="29" spans="2:18" ht="12.75">
      <c r="B29" s="71" t="s">
        <v>17</v>
      </c>
      <c r="C29" s="64">
        <v>270</v>
      </c>
      <c r="D29" s="70">
        <v>26</v>
      </c>
      <c r="E29" s="70">
        <v>25</v>
      </c>
      <c r="F29" s="70">
        <v>65</v>
      </c>
      <c r="G29" s="70">
        <v>41</v>
      </c>
      <c r="H29" s="65">
        <v>26</v>
      </c>
      <c r="I29" s="65">
        <v>25</v>
      </c>
      <c r="J29" s="65">
        <v>65</v>
      </c>
      <c r="K29" s="65">
        <v>2600025</v>
      </c>
      <c r="L29" s="65">
        <v>6599958</v>
      </c>
      <c r="P29" s="25">
        <f t="shared" si="0"/>
        <v>116</v>
      </c>
      <c r="Q29" s="33">
        <f t="shared" si="1"/>
        <v>44</v>
      </c>
      <c r="R29" s="33">
        <f t="shared" si="2"/>
        <v>22</v>
      </c>
    </row>
    <row r="30" spans="2:18" ht="12.75">
      <c r="B30" s="71" t="s">
        <v>13</v>
      </c>
      <c r="C30" s="64">
        <v>270</v>
      </c>
      <c r="D30" s="70">
        <v>25</v>
      </c>
      <c r="E30" s="70">
        <v>25</v>
      </c>
      <c r="F30" s="70">
        <v>70</v>
      </c>
      <c r="G30" s="70">
        <v>12</v>
      </c>
      <c r="H30" s="65">
        <v>25</v>
      </c>
      <c r="I30" s="65">
        <v>25</v>
      </c>
      <c r="J30" s="65">
        <v>70</v>
      </c>
      <c r="K30" s="65">
        <v>2500025</v>
      </c>
      <c r="L30" s="65">
        <v>7099987</v>
      </c>
      <c r="P30" s="25">
        <f t="shared" si="0"/>
        <v>120</v>
      </c>
      <c r="Q30" s="33">
        <f t="shared" si="1"/>
        <v>42</v>
      </c>
      <c r="R30" s="33">
        <f t="shared" si="2"/>
        <v>21</v>
      </c>
    </row>
    <row r="31" spans="2:18" ht="12.75">
      <c r="B31" s="71" t="s">
        <v>24</v>
      </c>
      <c r="C31" s="64">
        <v>266</v>
      </c>
      <c r="D31" s="70">
        <v>24</v>
      </c>
      <c r="E31" s="70">
        <v>28</v>
      </c>
      <c r="F31" s="70">
        <v>62</v>
      </c>
      <c r="G31" s="70">
        <v>24</v>
      </c>
      <c r="H31" s="65">
        <v>24</v>
      </c>
      <c r="I31" s="65">
        <v>28</v>
      </c>
      <c r="J31" s="65">
        <v>62</v>
      </c>
      <c r="K31" s="65">
        <v>2400028</v>
      </c>
      <c r="L31" s="65">
        <v>6299975</v>
      </c>
      <c r="P31" s="25">
        <f t="shared" si="0"/>
        <v>114</v>
      </c>
      <c r="Q31" s="33">
        <f t="shared" si="1"/>
        <v>46</v>
      </c>
      <c r="R31" s="33">
        <f t="shared" si="2"/>
        <v>21</v>
      </c>
    </row>
    <row r="32" spans="2:18" ht="12.75">
      <c r="B32" s="71" t="s">
        <v>25</v>
      </c>
      <c r="C32" s="64">
        <v>264</v>
      </c>
      <c r="D32" s="70">
        <v>26</v>
      </c>
      <c r="E32" s="70">
        <v>24</v>
      </c>
      <c r="F32" s="70">
        <v>62</v>
      </c>
      <c r="G32" s="70">
        <v>7</v>
      </c>
      <c r="H32" s="65">
        <v>26</v>
      </c>
      <c r="I32" s="65">
        <v>24</v>
      </c>
      <c r="J32" s="65">
        <v>62</v>
      </c>
      <c r="K32" s="65">
        <v>2600024</v>
      </c>
      <c r="L32" s="65">
        <v>6299992</v>
      </c>
      <c r="P32" s="25">
        <f t="shared" si="0"/>
        <v>112</v>
      </c>
      <c r="Q32" s="33">
        <f t="shared" si="1"/>
        <v>45</v>
      </c>
      <c r="R32" s="33">
        <f t="shared" si="2"/>
        <v>23</v>
      </c>
    </row>
    <row r="33" spans="2:18" ht="12.75">
      <c r="B33" s="71" t="s">
        <v>33</v>
      </c>
      <c r="C33" s="64">
        <v>255</v>
      </c>
      <c r="D33" s="70">
        <v>24</v>
      </c>
      <c r="E33" s="70">
        <v>23</v>
      </c>
      <c r="F33" s="70">
        <v>66</v>
      </c>
      <c r="G33" s="70">
        <v>8</v>
      </c>
      <c r="H33" s="65">
        <v>24</v>
      </c>
      <c r="I33" s="65">
        <v>23</v>
      </c>
      <c r="J33" s="65">
        <v>66</v>
      </c>
      <c r="K33" s="65">
        <v>2400023</v>
      </c>
      <c r="L33" s="65">
        <v>6699991</v>
      </c>
      <c r="P33" s="25">
        <f t="shared" si="0"/>
        <v>113</v>
      </c>
      <c r="Q33" s="33">
        <f t="shared" si="1"/>
        <v>42</v>
      </c>
      <c r="R33" s="33">
        <f t="shared" si="2"/>
        <v>21</v>
      </c>
    </row>
    <row r="34" spans="2:18" ht="12.75">
      <c r="B34" s="71" t="s">
        <v>207</v>
      </c>
      <c r="C34" s="64">
        <v>249</v>
      </c>
      <c r="D34" s="70">
        <v>28</v>
      </c>
      <c r="E34" s="70">
        <v>20</v>
      </c>
      <c r="F34" s="70">
        <v>49</v>
      </c>
      <c r="G34" s="70">
        <v>36</v>
      </c>
      <c r="H34" s="65">
        <v>28</v>
      </c>
      <c r="I34" s="65">
        <v>20</v>
      </c>
      <c r="J34" s="65">
        <v>49</v>
      </c>
      <c r="K34" s="65">
        <v>2800020</v>
      </c>
      <c r="L34" s="65">
        <v>4999963</v>
      </c>
      <c r="P34" s="25">
        <f t="shared" si="0"/>
        <v>97</v>
      </c>
      <c r="Q34" s="33">
        <f t="shared" si="1"/>
        <v>49</v>
      </c>
      <c r="R34" s="33">
        <f t="shared" si="2"/>
        <v>29</v>
      </c>
    </row>
    <row r="35" spans="2:18" ht="12.75">
      <c r="B35" s="71" t="s">
        <v>36</v>
      </c>
      <c r="C35" s="64">
        <v>248</v>
      </c>
      <c r="D35" s="70">
        <v>28</v>
      </c>
      <c r="E35" s="70">
        <v>21</v>
      </c>
      <c r="F35" s="70">
        <v>45</v>
      </c>
      <c r="G35" s="70">
        <v>19</v>
      </c>
      <c r="H35" s="65">
        <v>28</v>
      </c>
      <c r="I35" s="65">
        <v>21</v>
      </c>
      <c r="J35" s="65">
        <v>45</v>
      </c>
      <c r="K35" s="65">
        <v>2800021</v>
      </c>
      <c r="L35" s="65">
        <v>4599980</v>
      </c>
      <c r="P35" s="25">
        <f t="shared" si="0"/>
        <v>94</v>
      </c>
      <c r="Q35" s="33">
        <f t="shared" si="1"/>
        <v>52</v>
      </c>
      <c r="R35" s="33">
        <f t="shared" si="2"/>
        <v>30</v>
      </c>
    </row>
    <row r="36" spans="2:18" ht="12.75">
      <c r="B36" s="71" t="s">
        <v>26</v>
      </c>
      <c r="C36" s="64">
        <v>247</v>
      </c>
      <c r="D36" s="70">
        <v>19</v>
      </c>
      <c r="E36" s="70">
        <v>26</v>
      </c>
      <c r="F36" s="70">
        <v>74</v>
      </c>
      <c r="G36" s="70"/>
      <c r="H36" s="65">
        <v>19</v>
      </c>
      <c r="I36" s="65">
        <v>26</v>
      </c>
      <c r="J36" s="65">
        <v>74</v>
      </c>
      <c r="K36" s="65">
        <v>1900026</v>
      </c>
      <c r="L36" s="65">
        <v>7499999</v>
      </c>
      <c r="P36" s="25">
        <f t="shared" si="0"/>
        <v>119</v>
      </c>
      <c r="Q36" s="33">
        <f t="shared" si="1"/>
        <v>38</v>
      </c>
      <c r="R36" s="33">
        <f t="shared" si="2"/>
        <v>16</v>
      </c>
    </row>
    <row r="37" spans="2:18" ht="12.75">
      <c r="B37" s="71" t="s">
        <v>55</v>
      </c>
      <c r="C37" s="64">
        <v>240</v>
      </c>
      <c r="D37" s="70">
        <v>21</v>
      </c>
      <c r="E37" s="70">
        <v>26</v>
      </c>
      <c r="F37" s="70">
        <v>57</v>
      </c>
      <c r="G37" s="70">
        <v>20</v>
      </c>
      <c r="H37" s="65">
        <v>21</v>
      </c>
      <c r="I37" s="65">
        <v>26</v>
      </c>
      <c r="J37" s="65">
        <v>57</v>
      </c>
      <c r="K37" s="65">
        <v>2100026</v>
      </c>
      <c r="L37" s="65">
        <v>5799979</v>
      </c>
      <c r="P37" s="25">
        <f t="shared" si="0"/>
        <v>104</v>
      </c>
      <c r="Q37" s="33">
        <f t="shared" si="1"/>
        <v>45</v>
      </c>
      <c r="R37" s="33">
        <f t="shared" si="2"/>
        <v>20</v>
      </c>
    </row>
    <row r="38" spans="2:18" ht="12.75">
      <c r="B38" s="71" t="s">
        <v>20</v>
      </c>
      <c r="C38" s="64">
        <v>230</v>
      </c>
      <c r="D38" s="70">
        <v>22</v>
      </c>
      <c r="E38" s="70">
        <v>22</v>
      </c>
      <c r="F38" s="70">
        <v>54</v>
      </c>
      <c r="G38" s="70">
        <v>29</v>
      </c>
      <c r="H38" s="65">
        <v>22</v>
      </c>
      <c r="I38" s="65">
        <v>22</v>
      </c>
      <c r="J38" s="65">
        <v>54</v>
      </c>
      <c r="K38" s="65">
        <v>2200022</v>
      </c>
      <c r="L38" s="65">
        <v>5499970</v>
      </c>
      <c r="P38" s="25">
        <f t="shared" si="0"/>
        <v>98</v>
      </c>
      <c r="Q38" s="33">
        <f t="shared" si="1"/>
        <v>45</v>
      </c>
      <c r="R38" s="33">
        <f t="shared" si="2"/>
        <v>22</v>
      </c>
    </row>
    <row r="39" spans="2:18" ht="12.75">
      <c r="B39" s="71" t="s">
        <v>214</v>
      </c>
      <c r="C39" s="64">
        <v>219</v>
      </c>
      <c r="D39" s="70">
        <v>17</v>
      </c>
      <c r="E39" s="70">
        <v>28</v>
      </c>
      <c r="F39" s="70">
        <v>50</v>
      </c>
      <c r="G39" s="70"/>
      <c r="H39" s="65">
        <v>17</v>
      </c>
      <c r="I39" s="65">
        <v>28</v>
      </c>
      <c r="J39" s="65">
        <v>50</v>
      </c>
      <c r="K39" s="65">
        <v>1700028</v>
      </c>
      <c r="L39" s="65">
        <v>5099999</v>
      </c>
      <c r="P39" s="25">
        <f t="shared" si="0"/>
        <v>95</v>
      </c>
      <c r="Q39" s="33">
        <f t="shared" si="1"/>
        <v>47</v>
      </c>
      <c r="R39" s="33">
        <f t="shared" si="2"/>
        <v>18</v>
      </c>
    </row>
    <row r="40" spans="2:18" ht="12.75">
      <c r="B40" s="71" t="s">
        <v>50</v>
      </c>
      <c r="C40" s="64">
        <v>203</v>
      </c>
      <c r="D40" s="70">
        <v>18</v>
      </c>
      <c r="E40" s="70">
        <v>20</v>
      </c>
      <c r="F40" s="70">
        <v>53</v>
      </c>
      <c r="G40" s="70"/>
      <c r="H40" s="65">
        <v>18</v>
      </c>
      <c r="I40" s="65">
        <v>20</v>
      </c>
      <c r="J40" s="65">
        <v>53</v>
      </c>
      <c r="K40" s="65">
        <v>1800020</v>
      </c>
      <c r="L40" s="65">
        <v>5399999</v>
      </c>
      <c r="P40" s="25">
        <f t="shared" si="0"/>
        <v>91</v>
      </c>
      <c r="Q40" s="33">
        <f t="shared" si="1"/>
        <v>42</v>
      </c>
      <c r="R40" s="33">
        <f t="shared" si="2"/>
        <v>20</v>
      </c>
    </row>
    <row r="41" spans="2:18" ht="12.75">
      <c r="B41" s="71" t="s">
        <v>45</v>
      </c>
      <c r="C41" s="64">
        <v>202</v>
      </c>
      <c r="D41" s="70">
        <v>22</v>
      </c>
      <c r="E41" s="70">
        <v>16</v>
      </c>
      <c r="F41" s="70">
        <v>44</v>
      </c>
      <c r="G41" s="70"/>
      <c r="H41" s="65">
        <v>22</v>
      </c>
      <c r="I41" s="65">
        <v>16</v>
      </c>
      <c r="J41" s="65">
        <v>44</v>
      </c>
      <c r="K41" s="65">
        <v>2200016</v>
      </c>
      <c r="L41" s="65">
        <v>4499999</v>
      </c>
      <c r="P41" s="25">
        <f t="shared" si="0"/>
        <v>82</v>
      </c>
      <c r="Q41" s="33">
        <f t="shared" si="1"/>
        <v>46</v>
      </c>
      <c r="R41" s="33">
        <f t="shared" si="2"/>
        <v>27</v>
      </c>
    </row>
    <row r="42" spans="2:18" ht="12.75">
      <c r="B42" s="71" t="s">
        <v>31</v>
      </c>
      <c r="C42" s="64">
        <v>179</v>
      </c>
      <c r="D42" s="70">
        <v>16</v>
      </c>
      <c r="E42" s="70">
        <v>19</v>
      </c>
      <c r="F42" s="70">
        <v>42</v>
      </c>
      <c r="G42" s="70">
        <v>14</v>
      </c>
      <c r="H42" s="65">
        <v>16</v>
      </c>
      <c r="I42" s="65">
        <v>19</v>
      </c>
      <c r="J42" s="65">
        <v>42</v>
      </c>
      <c r="K42" s="65">
        <v>1600019</v>
      </c>
      <c r="L42" s="65">
        <v>4299985</v>
      </c>
      <c r="P42" s="25">
        <f t="shared" si="0"/>
        <v>77</v>
      </c>
      <c r="Q42" s="33">
        <f t="shared" si="1"/>
        <v>45</v>
      </c>
      <c r="R42" s="33">
        <f t="shared" si="2"/>
        <v>21</v>
      </c>
    </row>
    <row r="43" spans="2:18" ht="12.75">
      <c r="B43" s="71" t="s">
        <v>213</v>
      </c>
      <c r="C43" s="64">
        <v>165</v>
      </c>
      <c r="D43" s="70">
        <v>14</v>
      </c>
      <c r="E43" s="70">
        <v>20</v>
      </c>
      <c r="F43" s="70">
        <v>35</v>
      </c>
      <c r="G43" s="70"/>
      <c r="H43" s="65">
        <v>14</v>
      </c>
      <c r="I43" s="65">
        <v>20</v>
      </c>
      <c r="J43" s="65">
        <v>35</v>
      </c>
      <c r="K43" s="65">
        <v>1400020</v>
      </c>
      <c r="L43" s="65">
        <v>3599999</v>
      </c>
      <c r="P43" s="25">
        <f t="shared" si="0"/>
        <v>69</v>
      </c>
      <c r="Q43" s="33">
        <f t="shared" si="1"/>
        <v>49</v>
      </c>
      <c r="R43" s="33">
        <f t="shared" si="2"/>
        <v>20</v>
      </c>
    </row>
    <row r="44" spans="2:18" ht="12.75">
      <c r="B44" s="71" t="s">
        <v>52</v>
      </c>
      <c r="C44" s="64">
        <v>162</v>
      </c>
      <c r="D44" s="70">
        <v>12</v>
      </c>
      <c r="E44" s="70">
        <v>20</v>
      </c>
      <c r="F44" s="70">
        <v>42</v>
      </c>
      <c r="G44" s="70">
        <v>31</v>
      </c>
      <c r="H44" s="65">
        <v>12</v>
      </c>
      <c r="I44" s="65">
        <v>20</v>
      </c>
      <c r="J44" s="65">
        <v>42</v>
      </c>
      <c r="K44" s="65">
        <v>1200020</v>
      </c>
      <c r="L44" s="65">
        <v>4299968</v>
      </c>
      <c r="P44" s="25">
        <f t="shared" si="0"/>
        <v>74</v>
      </c>
      <c r="Q44" s="33">
        <f t="shared" si="1"/>
        <v>43</v>
      </c>
      <c r="R44" s="33">
        <f t="shared" si="2"/>
        <v>16</v>
      </c>
    </row>
    <row r="45" spans="2:18" ht="12.75">
      <c r="B45" s="71" t="s">
        <v>47</v>
      </c>
      <c r="C45" s="64">
        <v>151</v>
      </c>
      <c r="D45" s="70">
        <v>15</v>
      </c>
      <c r="E45" s="70">
        <v>12</v>
      </c>
      <c r="F45" s="70">
        <v>40</v>
      </c>
      <c r="G45" s="70"/>
      <c r="H45" s="65">
        <v>15</v>
      </c>
      <c r="I45" s="65">
        <v>12</v>
      </c>
      <c r="J45" s="65">
        <v>40</v>
      </c>
      <c r="K45" s="65">
        <v>1500012</v>
      </c>
      <c r="L45" s="65">
        <v>4099999</v>
      </c>
      <c r="P45" s="25">
        <f t="shared" si="0"/>
        <v>67</v>
      </c>
      <c r="Q45" s="33">
        <f t="shared" si="1"/>
        <v>40</v>
      </c>
      <c r="R45" s="33">
        <f t="shared" si="2"/>
        <v>22</v>
      </c>
    </row>
    <row r="46" spans="2:18" ht="12.75">
      <c r="B46" s="71" t="s">
        <v>65</v>
      </c>
      <c r="C46" s="64">
        <v>149</v>
      </c>
      <c r="D46" s="70">
        <v>15</v>
      </c>
      <c r="E46" s="70">
        <v>16</v>
      </c>
      <c r="F46" s="70">
        <v>26</v>
      </c>
      <c r="G46" s="70">
        <v>23</v>
      </c>
      <c r="H46" s="65">
        <v>15</v>
      </c>
      <c r="I46" s="65">
        <v>16</v>
      </c>
      <c r="J46" s="65">
        <v>26</v>
      </c>
      <c r="K46" s="65">
        <v>1500016</v>
      </c>
      <c r="L46" s="65">
        <v>2699976</v>
      </c>
      <c r="P46" s="25">
        <f t="shared" si="0"/>
        <v>57</v>
      </c>
      <c r="Q46" s="33">
        <f t="shared" si="1"/>
        <v>54</v>
      </c>
      <c r="R46" s="33">
        <f t="shared" si="2"/>
        <v>26</v>
      </c>
    </row>
    <row r="47" spans="2:18" ht="12.75">
      <c r="B47" s="71" t="s">
        <v>206</v>
      </c>
      <c r="C47" s="64">
        <v>121</v>
      </c>
      <c r="D47" s="70">
        <v>9</v>
      </c>
      <c r="E47" s="70">
        <v>17</v>
      </c>
      <c r="F47" s="70">
        <v>25</v>
      </c>
      <c r="G47" s="70">
        <v>35</v>
      </c>
      <c r="H47" s="65">
        <v>9</v>
      </c>
      <c r="I47" s="65">
        <v>17</v>
      </c>
      <c r="J47" s="65">
        <v>25</v>
      </c>
      <c r="K47" s="65">
        <v>900017</v>
      </c>
      <c r="L47" s="65">
        <v>2599964</v>
      </c>
      <c r="P47" s="25">
        <f t="shared" si="0"/>
        <v>51</v>
      </c>
      <c r="Q47" s="33">
        <f t="shared" si="1"/>
        <v>51</v>
      </c>
      <c r="R47" s="33">
        <f t="shared" si="2"/>
        <v>18</v>
      </c>
    </row>
    <row r="48" spans="2:18" ht="12.75">
      <c r="B48" s="71" t="s">
        <v>66</v>
      </c>
      <c r="C48" s="64">
        <v>119</v>
      </c>
      <c r="D48" s="70">
        <v>14</v>
      </c>
      <c r="E48" s="70">
        <v>10</v>
      </c>
      <c r="F48" s="70">
        <v>19</v>
      </c>
      <c r="G48" s="70"/>
      <c r="H48" s="65">
        <v>14</v>
      </c>
      <c r="I48" s="65">
        <v>10</v>
      </c>
      <c r="J48" s="65">
        <v>19</v>
      </c>
      <c r="K48" s="65">
        <v>1400010</v>
      </c>
      <c r="L48" s="65">
        <v>1999999</v>
      </c>
      <c r="P48" s="25">
        <f t="shared" si="0"/>
        <v>43</v>
      </c>
      <c r="Q48" s="33">
        <f t="shared" si="1"/>
        <v>56</v>
      </c>
      <c r="R48" s="33">
        <f t="shared" si="2"/>
        <v>33</v>
      </c>
    </row>
    <row r="49" spans="2:18" ht="12.75">
      <c r="B49" s="71" t="s">
        <v>46</v>
      </c>
      <c r="C49" s="64">
        <v>116</v>
      </c>
      <c r="D49" s="70">
        <v>12</v>
      </c>
      <c r="E49" s="70">
        <v>10</v>
      </c>
      <c r="F49" s="70">
        <v>26</v>
      </c>
      <c r="G49" s="70"/>
      <c r="H49" s="65">
        <v>12</v>
      </c>
      <c r="I49" s="65">
        <v>10</v>
      </c>
      <c r="J49" s="65">
        <v>26</v>
      </c>
      <c r="K49" s="65">
        <v>1200010</v>
      </c>
      <c r="L49" s="65">
        <v>2699999</v>
      </c>
      <c r="P49" s="25">
        <f t="shared" si="0"/>
        <v>48</v>
      </c>
      <c r="Q49" s="33">
        <f t="shared" si="1"/>
        <v>46</v>
      </c>
      <c r="R49" s="33">
        <f t="shared" si="2"/>
        <v>25</v>
      </c>
    </row>
    <row r="50" spans="2:18" ht="12.75">
      <c r="B50" s="71" t="s">
        <v>215</v>
      </c>
      <c r="C50" s="64">
        <v>116</v>
      </c>
      <c r="D50" s="70">
        <v>11</v>
      </c>
      <c r="E50" s="70">
        <v>11</v>
      </c>
      <c r="F50" s="70">
        <v>28</v>
      </c>
      <c r="G50" s="70"/>
      <c r="H50" s="65">
        <v>11</v>
      </c>
      <c r="I50" s="65">
        <v>11</v>
      </c>
      <c r="J50" s="65">
        <v>28</v>
      </c>
      <c r="K50" s="65">
        <v>1100011</v>
      </c>
      <c r="L50" s="65">
        <v>2899999</v>
      </c>
      <c r="P50" s="25">
        <f t="shared" si="0"/>
        <v>50</v>
      </c>
      <c r="Q50" s="33">
        <f t="shared" si="1"/>
        <v>44</v>
      </c>
      <c r="R50" s="33">
        <f t="shared" si="2"/>
        <v>22</v>
      </c>
    </row>
    <row r="51" spans="2:18" ht="12.75">
      <c r="B51" s="71" t="s">
        <v>204</v>
      </c>
      <c r="C51" s="64">
        <v>102</v>
      </c>
      <c r="D51" s="70">
        <v>9</v>
      </c>
      <c r="E51" s="70">
        <v>13</v>
      </c>
      <c r="F51" s="70">
        <v>18</v>
      </c>
      <c r="G51" s="70">
        <v>33</v>
      </c>
      <c r="H51" s="65">
        <v>9</v>
      </c>
      <c r="I51" s="65">
        <v>13</v>
      </c>
      <c r="J51" s="65">
        <v>18</v>
      </c>
      <c r="K51" s="65">
        <v>900013</v>
      </c>
      <c r="L51" s="65">
        <v>1899966</v>
      </c>
      <c r="P51" s="25">
        <f t="shared" si="0"/>
        <v>40</v>
      </c>
      <c r="Q51" s="33">
        <f t="shared" si="1"/>
        <v>55</v>
      </c>
      <c r="R51" s="33">
        <f t="shared" si="2"/>
        <v>23</v>
      </c>
    </row>
    <row r="52" spans="2:18" ht="12.75">
      <c r="B52" s="71" t="s">
        <v>83</v>
      </c>
      <c r="C52" s="64">
        <v>102</v>
      </c>
      <c r="D52" s="70">
        <v>9</v>
      </c>
      <c r="E52" s="70">
        <v>11</v>
      </c>
      <c r="F52" s="70">
        <v>24</v>
      </c>
      <c r="G52" s="70">
        <v>32</v>
      </c>
      <c r="H52" s="65">
        <v>9</v>
      </c>
      <c r="I52" s="65">
        <v>11</v>
      </c>
      <c r="J52" s="65">
        <v>24</v>
      </c>
      <c r="K52" s="65">
        <v>900011</v>
      </c>
      <c r="L52" s="65">
        <v>2499967</v>
      </c>
      <c r="P52" s="25">
        <f t="shared" si="0"/>
        <v>44</v>
      </c>
      <c r="Q52" s="33">
        <f t="shared" si="1"/>
        <v>45</v>
      </c>
      <c r="R52" s="33">
        <f t="shared" si="2"/>
        <v>20</v>
      </c>
    </row>
    <row r="53" spans="2:18" ht="12.75">
      <c r="B53" s="71" t="s">
        <v>64</v>
      </c>
      <c r="C53" s="64">
        <v>90</v>
      </c>
      <c r="D53" s="70">
        <v>9</v>
      </c>
      <c r="E53" s="70">
        <v>8</v>
      </c>
      <c r="F53" s="70">
        <v>21</v>
      </c>
      <c r="G53" s="70"/>
      <c r="H53" s="65">
        <v>9</v>
      </c>
      <c r="I53" s="65">
        <v>8</v>
      </c>
      <c r="J53" s="65">
        <v>21</v>
      </c>
      <c r="K53" s="65">
        <v>900008</v>
      </c>
      <c r="L53" s="65">
        <v>2199999</v>
      </c>
      <c r="P53" s="25">
        <f t="shared" si="0"/>
        <v>38</v>
      </c>
      <c r="Q53" s="33">
        <f aca="true" t="shared" si="3" ref="Q53:Q60">ROUND(((E53+D53)/P53*100),0)</f>
        <v>45</v>
      </c>
      <c r="R53" s="33">
        <f aca="true" t="shared" si="4" ref="R53:R60">ROUND((D53/P53*100),0)</f>
        <v>24</v>
      </c>
    </row>
    <row r="54" spans="2:18" ht="12.75">
      <c r="B54" s="71" t="s">
        <v>212</v>
      </c>
      <c r="C54" s="64">
        <v>72</v>
      </c>
      <c r="D54" s="70">
        <v>9</v>
      </c>
      <c r="E54" s="70">
        <v>5</v>
      </c>
      <c r="F54" s="70">
        <v>12</v>
      </c>
      <c r="G54" s="70"/>
      <c r="H54" s="65">
        <v>9</v>
      </c>
      <c r="I54" s="65">
        <v>5</v>
      </c>
      <c r="J54" s="65">
        <v>12</v>
      </c>
      <c r="K54" s="65">
        <v>900005</v>
      </c>
      <c r="L54" s="65">
        <v>1299999</v>
      </c>
      <c r="P54" s="25">
        <f t="shared" si="0"/>
        <v>26</v>
      </c>
      <c r="Q54" s="33">
        <f t="shared" si="3"/>
        <v>54</v>
      </c>
      <c r="R54" s="33">
        <f t="shared" si="4"/>
        <v>35</v>
      </c>
    </row>
    <row r="55" spans="2:18" ht="12.75">
      <c r="B55" s="71" t="s">
        <v>205</v>
      </c>
      <c r="C55" s="64">
        <v>60</v>
      </c>
      <c r="D55" s="70">
        <v>3</v>
      </c>
      <c r="E55" s="70">
        <v>12</v>
      </c>
      <c r="F55" s="70">
        <v>9</v>
      </c>
      <c r="G55" s="70">
        <v>34</v>
      </c>
      <c r="H55" s="65">
        <v>3</v>
      </c>
      <c r="I55" s="65">
        <v>12</v>
      </c>
      <c r="J55" s="65">
        <v>9</v>
      </c>
      <c r="K55" s="65">
        <v>300012</v>
      </c>
      <c r="L55" s="65">
        <v>999965</v>
      </c>
      <c r="P55" s="25">
        <f t="shared" si="0"/>
        <v>24</v>
      </c>
      <c r="Q55" s="33">
        <f t="shared" si="3"/>
        <v>63</v>
      </c>
      <c r="R55" s="33">
        <f t="shared" si="4"/>
        <v>13</v>
      </c>
    </row>
    <row r="56" spans="2:18" ht="12.75">
      <c r="B56" s="71" t="s">
        <v>67</v>
      </c>
      <c r="C56" s="64">
        <v>55</v>
      </c>
      <c r="D56" s="70">
        <v>6</v>
      </c>
      <c r="E56" s="70">
        <v>5</v>
      </c>
      <c r="F56" s="70">
        <v>10</v>
      </c>
      <c r="G56" s="70"/>
      <c r="H56" s="65">
        <v>6</v>
      </c>
      <c r="I56" s="65">
        <v>5</v>
      </c>
      <c r="J56" s="65">
        <v>10</v>
      </c>
      <c r="K56" s="65">
        <v>600005</v>
      </c>
      <c r="L56" s="65">
        <v>1099999</v>
      </c>
      <c r="P56" s="25">
        <f t="shared" si="0"/>
        <v>21</v>
      </c>
      <c r="Q56" s="33">
        <f t="shared" si="3"/>
        <v>52</v>
      </c>
      <c r="R56" s="33">
        <f t="shared" si="4"/>
        <v>29</v>
      </c>
    </row>
    <row r="57" spans="2:18" ht="12.75">
      <c r="B57" s="71" t="s">
        <v>70</v>
      </c>
      <c r="C57" s="64">
        <v>19</v>
      </c>
      <c r="D57" s="70">
        <v>3</v>
      </c>
      <c r="E57" s="70">
        <v>0</v>
      </c>
      <c r="F57" s="70">
        <v>4</v>
      </c>
      <c r="G57" s="70"/>
      <c r="H57" s="65">
        <v>3</v>
      </c>
      <c r="I57" s="65">
        <v>0</v>
      </c>
      <c r="J57" s="65">
        <v>4</v>
      </c>
      <c r="K57" s="65">
        <v>300000</v>
      </c>
      <c r="L57" s="65">
        <v>499999</v>
      </c>
      <c r="P57" s="25">
        <f>F57+E57+D57</f>
        <v>7</v>
      </c>
      <c r="Q57" s="33">
        <f t="shared" si="3"/>
        <v>43</v>
      </c>
      <c r="R57" s="33">
        <f t="shared" si="4"/>
        <v>43</v>
      </c>
    </row>
    <row r="58" spans="2:18" ht="12.75">
      <c r="B58" s="71" t="s">
        <v>199</v>
      </c>
      <c r="C58" s="64">
        <v>17</v>
      </c>
      <c r="D58" s="70">
        <v>2</v>
      </c>
      <c r="E58" s="70">
        <v>1</v>
      </c>
      <c r="F58" s="70">
        <v>4</v>
      </c>
      <c r="G58" s="70">
        <v>21</v>
      </c>
      <c r="H58" s="65">
        <v>2</v>
      </c>
      <c r="I58" s="65">
        <v>1</v>
      </c>
      <c r="J58" s="65">
        <v>4</v>
      </c>
      <c r="K58" s="65">
        <v>200001</v>
      </c>
      <c r="L58" s="65">
        <v>499978</v>
      </c>
      <c r="P58" s="25">
        <f>F58+E58+D58</f>
        <v>7</v>
      </c>
      <c r="Q58" s="33">
        <f t="shared" si="3"/>
        <v>43</v>
      </c>
      <c r="R58" s="33">
        <f t="shared" si="4"/>
        <v>29</v>
      </c>
    </row>
    <row r="59" spans="2:18" ht="12.75">
      <c r="B59" s="71" t="s">
        <v>203</v>
      </c>
      <c r="C59" s="64">
        <v>6</v>
      </c>
      <c r="D59" s="70">
        <v>1</v>
      </c>
      <c r="E59" s="70">
        <v>0</v>
      </c>
      <c r="F59" s="70">
        <v>1</v>
      </c>
      <c r="G59" s="70">
        <v>28</v>
      </c>
      <c r="H59" s="65">
        <v>1</v>
      </c>
      <c r="I59" s="65">
        <v>0</v>
      </c>
      <c r="J59" s="65">
        <v>1</v>
      </c>
      <c r="K59" s="65">
        <v>100000</v>
      </c>
      <c r="L59" s="65">
        <v>199971</v>
      </c>
      <c r="P59" s="25">
        <f>F59+E59+D59</f>
        <v>2</v>
      </c>
      <c r="Q59" s="33">
        <f t="shared" si="3"/>
        <v>50</v>
      </c>
      <c r="R59" s="33">
        <f t="shared" si="4"/>
        <v>50</v>
      </c>
    </row>
    <row r="60" spans="2:18" ht="12.75">
      <c r="B60" s="71" t="s">
        <v>201</v>
      </c>
      <c r="C60" s="64">
        <v>0</v>
      </c>
      <c r="D60" s="70">
        <v>0</v>
      </c>
      <c r="E60" s="70">
        <v>0</v>
      </c>
      <c r="F60" s="70">
        <v>0</v>
      </c>
      <c r="G60" s="70">
        <v>26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  <c r="P60" s="25">
        <f>F60+E60+D60</f>
        <v>0</v>
      </c>
      <c r="Q60" s="33" t="e">
        <f t="shared" si="3"/>
        <v>#DIV/0!</v>
      </c>
      <c r="R60" s="33" t="e">
        <f t="shared" si="4"/>
        <v>#DIV/0!</v>
      </c>
    </row>
    <row r="61" spans="2:12" ht="12.75">
      <c r="B61" s="71" t="s">
        <v>75</v>
      </c>
      <c r="C61" s="64">
        <v>0</v>
      </c>
      <c r="D61" s="70">
        <v>0</v>
      </c>
      <c r="E61" s="70">
        <v>0</v>
      </c>
      <c r="F61" s="70">
        <v>0</v>
      </c>
      <c r="G61" s="70">
        <v>3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</row>
    <row r="62" spans="2:12" ht="12.75">
      <c r="B62" s="71" t="s">
        <v>73</v>
      </c>
      <c r="C62" s="64">
        <v>0</v>
      </c>
      <c r="D62" s="70">
        <v>0</v>
      </c>
      <c r="E62" s="70">
        <v>0</v>
      </c>
      <c r="F62" s="70">
        <v>0</v>
      </c>
      <c r="G62" s="70">
        <v>8</v>
      </c>
      <c r="H62" s="65">
        <v>0</v>
      </c>
      <c r="I62" s="65">
        <v>0</v>
      </c>
      <c r="J62" s="65">
        <v>0</v>
      </c>
      <c r="K62" s="65">
        <v>0</v>
      </c>
      <c r="L62" s="65">
        <v>0</v>
      </c>
    </row>
    <row r="63" spans="2:12" ht="12.75">
      <c r="B63" s="71" t="s">
        <v>76</v>
      </c>
      <c r="C63" s="64">
        <v>0</v>
      </c>
      <c r="D63" s="70">
        <v>0</v>
      </c>
      <c r="E63" s="70">
        <v>0</v>
      </c>
      <c r="F63" s="70">
        <v>0</v>
      </c>
      <c r="G63" s="70">
        <v>17</v>
      </c>
      <c r="H63" s="65">
        <v>0</v>
      </c>
      <c r="I63" s="65">
        <v>0</v>
      </c>
      <c r="J63" s="65">
        <v>0</v>
      </c>
      <c r="K63" s="65">
        <v>0</v>
      </c>
      <c r="L63" s="65">
        <v>0</v>
      </c>
    </row>
    <row r="64" spans="2:12" ht="12.75">
      <c r="B64" s="71" t="s">
        <v>232</v>
      </c>
      <c r="C64" s="64">
        <v>0</v>
      </c>
      <c r="D64" s="70">
        <v>0</v>
      </c>
      <c r="E64" s="70">
        <v>0</v>
      </c>
      <c r="F64" s="70">
        <v>0</v>
      </c>
      <c r="G64" s="70">
        <v>19</v>
      </c>
      <c r="H64" s="65">
        <v>0</v>
      </c>
      <c r="I64" s="65">
        <v>0</v>
      </c>
      <c r="J64" s="65">
        <v>0</v>
      </c>
      <c r="K64" s="65">
        <v>0</v>
      </c>
      <c r="L64" s="65">
        <v>0</v>
      </c>
    </row>
    <row r="65" spans="2:12" ht="12.75">
      <c r="B65" s="71" t="s">
        <v>54</v>
      </c>
      <c r="C65" s="64">
        <v>0</v>
      </c>
      <c r="D65" s="70">
        <v>0</v>
      </c>
      <c r="E65" s="70">
        <v>0</v>
      </c>
      <c r="F65" s="70">
        <v>0</v>
      </c>
      <c r="G65" s="70">
        <v>24</v>
      </c>
      <c r="H65" s="65">
        <v>0</v>
      </c>
      <c r="I65" s="65">
        <v>0</v>
      </c>
      <c r="J65" s="65">
        <v>0</v>
      </c>
      <c r="K65" s="65">
        <v>0</v>
      </c>
      <c r="L65" s="65">
        <v>0</v>
      </c>
    </row>
    <row r="66" spans="2:12" ht="12.75">
      <c r="B66" s="71" t="s">
        <v>68</v>
      </c>
      <c r="C66" s="64">
        <v>0</v>
      </c>
      <c r="D66" s="70">
        <v>0</v>
      </c>
      <c r="E66" s="70">
        <v>0</v>
      </c>
      <c r="F66" s="70">
        <v>0</v>
      </c>
      <c r="G66" s="70">
        <v>35</v>
      </c>
      <c r="H66" s="65">
        <v>0</v>
      </c>
      <c r="I66" s="65">
        <v>0</v>
      </c>
      <c r="J66" s="65">
        <v>0</v>
      </c>
      <c r="K66" s="65">
        <v>0</v>
      </c>
      <c r="L66" s="65">
        <v>0</v>
      </c>
    </row>
    <row r="67" spans="2:12" ht="12.75">
      <c r="B67" s="71" t="s">
        <v>72</v>
      </c>
      <c r="C67" s="64">
        <v>0</v>
      </c>
      <c r="D67" s="70">
        <v>0</v>
      </c>
      <c r="E67" s="70">
        <v>0</v>
      </c>
      <c r="F67" s="70">
        <v>0</v>
      </c>
      <c r="G67" s="70">
        <v>39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</row>
    <row r="68" spans="2:12" ht="12.75">
      <c r="B68" s="71" t="s">
        <v>74</v>
      </c>
      <c r="C68" s="64">
        <v>0</v>
      </c>
      <c r="D68" s="70">
        <v>0</v>
      </c>
      <c r="E68" s="70">
        <v>0</v>
      </c>
      <c r="F68" s="70">
        <v>0</v>
      </c>
      <c r="G68" s="70">
        <v>44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tabColor rgb="FF92D050"/>
  </sheetPr>
  <dimension ref="A1:L46"/>
  <sheetViews>
    <sheetView zoomScalePageLayoutView="0" workbookViewId="0" topLeftCell="A1">
      <selection activeCell="E7" sqref="E7"/>
    </sheetView>
  </sheetViews>
  <sheetFormatPr defaultColWidth="9.140625" defaultRowHeight="12.75"/>
  <cols>
    <col min="2" max="2" width="15.28125" style="0" customWidth="1"/>
    <col min="3" max="3" width="28.7109375" style="1" customWidth="1"/>
    <col min="4" max="4" width="30.140625" style="0" customWidth="1"/>
    <col min="13" max="13" width="5.7109375" style="0" customWidth="1"/>
  </cols>
  <sheetData>
    <row r="1" spans="1:4" ht="12.75">
      <c r="A1" s="2"/>
      <c r="B1" s="2" t="s">
        <v>1</v>
      </c>
      <c r="C1" s="3" t="s">
        <v>2</v>
      </c>
      <c r="D1" s="2" t="s">
        <v>0</v>
      </c>
    </row>
    <row r="2" spans="2:12" ht="12.75">
      <c r="B2" s="40" t="s">
        <v>21</v>
      </c>
      <c r="C2" s="41" t="s">
        <v>353</v>
      </c>
      <c r="D2" t="s">
        <v>142</v>
      </c>
      <c r="E2" s="4"/>
      <c r="F2" s="4"/>
      <c r="G2" s="4"/>
      <c r="H2" s="4"/>
      <c r="I2" s="4"/>
      <c r="J2" s="4"/>
      <c r="K2" s="4"/>
      <c r="L2" s="4"/>
    </row>
    <row r="3" spans="2:12" ht="12.75">
      <c r="B3" s="40" t="s">
        <v>75</v>
      </c>
      <c r="C3" s="44" t="s">
        <v>323</v>
      </c>
      <c r="D3" t="s">
        <v>143</v>
      </c>
      <c r="E3" s="4"/>
      <c r="F3" s="4"/>
      <c r="G3" s="4"/>
      <c r="H3" s="4"/>
      <c r="I3" s="4"/>
      <c r="J3" s="4"/>
      <c r="K3" s="4"/>
      <c r="L3" s="4"/>
    </row>
    <row r="4" spans="2:12" ht="12.75">
      <c r="B4" s="40" t="s">
        <v>28</v>
      </c>
      <c r="C4" s="44" t="s">
        <v>316</v>
      </c>
      <c r="D4" t="s">
        <v>144</v>
      </c>
      <c r="E4" s="4"/>
      <c r="F4" s="4"/>
      <c r="G4" s="4"/>
      <c r="H4" s="4"/>
      <c r="I4" s="4"/>
      <c r="J4" s="4"/>
      <c r="K4" s="4"/>
      <c r="L4" s="4"/>
    </row>
    <row r="5" spans="2:12" ht="12.75">
      <c r="B5" s="40" t="s">
        <v>33</v>
      </c>
      <c r="C5" s="41" t="s">
        <v>343</v>
      </c>
      <c r="D5" t="s">
        <v>145</v>
      </c>
      <c r="E5" s="4"/>
      <c r="F5" s="4"/>
      <c r="G5" s="4"/>
      <c r="H5" s="4"/>
      <c r="I5" s="4"/>
      <c r="J5" s="4"/>
      <c r="K5" s="4"/>
      <c r="L5" s="4"/>
    </row>
    <row r="6" spans="2:12" ht="12.75">
      <c r="B6" s="40" t="s">
        <v>12</v>
      </c>
      <c r="C6" s="41" t="s">
        <v>319</v>
      </c>
      <c r="D6" t="s">
        <v>146</v>
      </c>
      <c r="E6" s="4"/>
      <c r="F6" s="4"/>
      <c r="G6" s="4"/>
      <c r="H6" s="4"/>
      <c r="I6" s="4"/>
      <c r="J6" s="4"/>
      <c r="K6" s="4"/>
      <c r="L6" s="4"/>
    </row>
    <row r="7" spans="2:12" ht="12.75">
      <c r="B7" s="40" t="s">
        <v>46</v>
      </c>
      <c r="C7" s="44" t="s">
        <v>321</v>
      </c>
      <c r="D7" t="s">
        <v>147</v>
      </c>
      <c r="E7" s="4"/>
      <c r="F7" s="4"/>
      <c r="G7" s="4"/>
      <c r="H7" s="4"/>
      <c r="I7" s="4"/>
      <c r="J7" s="4"/>
      <c r="K7" s="4"/>
      <c r="L7" s="4"/>
    </row>
    <row r="8" spans="2:12" ht="12.75">
      <c r="B8" s="40" t="s">
        <v>73</v>
      </c>
      <c r="C8" s="41" t="s">
        <v>313</v>
      </c>
      <c r="D8" t="s">
        <v>148</v>
      </c>
      <c r="E8" s="4"/>
      <c r="F8" s="4"/>
      <c r="G8" s="4"/>
      <c r="H8" s="4"/>
      <c r="I8" s="4"/>
      <c r="J8" s="4"/>
      <c r="K8" s="4"/>
      <c r="L8" s="4"/>
    </row>
    <row r="9" spans="2:12" ht="12.75">
      <c r="B9" s="40" t="s">
        <v>24</v>
      </c>
      <c r="C9" s="44" t="s">
        <v>334</v>
      </c>
      <c r="D9" t="s">
        <v>149</v>
      </c>
      <c r="E9" s="4"/>
      <c r="F9" s="4"/>
      <c r="G9" s="4"/>
      <c r="H9" s="4"/>
      <c r="I9" s="4"/>
      <c r="J9" s="4"/>
      <c r="K9" s="4"/>
      <c r="L9" s="4"/>
    </row>
    <row r="10" spans="2:12" ht="12.75">
      <c r="B10" s="40" t="s">
        <v>25</v>
      </c>
      <c r="C10" s="44" t="s">
        <v>341</v>
      </c>
      <c r="D10" t="s">
        <v>150</v>
      </c>
      <c r="E10" s="4"/>
      <c r="F10" s="4"/>
      <c r="G10" s="4"/>
      <c r="H10" s="4"/>
      <c r="I10" s="4"/>
      <c r="J10" s="4"/>
      <c r="K10" s="4"/>
      <c r="L10" s="4"/>
    </row>
    <row r="11" spans="2:12" ht="12.75">
      <c r="B11" s="40" t="s">
        <v>30</v>
      </c>
      <c r="C11" s="44" t="s">
        <v>331</v>
      </c>
      <c r="D11" t="s">
        <v>151</v>
      </c>
      <c r="E11" s="4"/>
      <c r="F11" s="4"/>
      <c r="G11" s="4"/>
      <c r="H11" s="4"/>
      <c r="I11" s="4"/>
      <c r="J11" s="4"/>
      <c r="K11" s="4"/>
      <c r="L11" s="4"/>
    </row>
    <row r="12" spans="2:12" ht="12.75">
      <c r="B12" s="40" t="s">
        <v>29</v>
      </c>
      <c r="C12" s="41" t="s">
        <v>342</v>
      </c>
      <c r="E12" s="4"/>
      <c r="F12" s="4"/>
      <c r="G12" s="4"/>
      <c r="H12" s="4"/>
      <c r="I12" s="4"/>
      <c r="J12" s="4"/>
      <c r="K12" s="4"/>
      <c r="L12" s="4"/>
    </row>
    <row r="13" spans="2:12" ht="12.75">
      <c r="B13" t="s">
        <v>23</v>
      </c>
      <c r="C13" s="44" t="s">
        <v>329</v>
      </c>
      <c r="E13" s="4"/>
      <c r="F13" s="4"/>
      <c r="G13" s="4"/>
      <c r="H13" s="4"/>
      <c r="I13" s="4"/>
      <c r="J13" s="4"/>
      <c r="K13" s="4"/>
      <c r="L13" s="4"/>
    </row>
    <row r="14" spans="2:12" ht="12.75">
      <c r="B14" s="40" t="s">
        <v>11</v>
      </c>
      <c r="C14" s="41" t="s">
        <v>339</v>
      </c>
      <c r="E14" s="4"/>
      <c r="F14" s="4"/>
      <c r="G14" s="4"/>
      <c r="H14" s="4"/>
      <c r="I14" s="4"/>
      <c r="J14" s="4"/>
      <c r="K14" s="4"/>
      <c r="L14" s="4"/>
    </row>
    <row r="15" spans="2:12" ht="12.75">
      <c r="B15" s="40" t="s">
        <v>76</v>
      </c>
      <c r="C15" s="43" t="s">
        <v>349</v>
      </c>
      <c r="E15" s="4"/>
      <c r="F15" s="4"/>
      <c r="G15" s="4"/>
      <c r="H15" s="4"/>
      <c r="I15" s="4"/>
      <c r="J15" s="4"/>
      <c r="K15" s="4"/>
      <c r="L15" s="4"/>
    </row>
    <row r="16" spans="2:12" ht="12.75">
      <c r="B16" s="40" t="s">
        <v>66</v>
      </c>
      <c r="C16" s="44" t="s">
        <v>326</v>
      </c>
      <c r="E16" s="4"/>
      <c r="F16" s="4"/>
      <c r="G16" s="4"/>
      <c r="H16" s="4"/>
      <c r="I16" s="4"/>
      <c r="J16" s="4"/>
      <c r="K16" s="4"/>
      <c r="L16" s="4"/>
    </row>
    <row r="17" spans="2:12" ht="12.75">
      <c r="B17" t="s">
        <v>232</v>
      </c>
      <c r="C17" s="44" t="s">
        <v>352</v>
      </c>
      <c r="E17" s="4"/>
      <c r="F17" s="4"/>
      <c r="G17" s="4"/>
      <c r="H17" s="4"/>
      <c r="I17" s="4"/>
      <c r="J17" s="4"/>
      <c r="K17" s="4"/>
      <c r="L17" s="4"/>
    </row>
    <row r="18" spans="2:12" ht="12.75">
      <c r="B18" s="40" t="s">
        <v>15</v>
      </c>
      <c r="C18" s="41" t="s">
        <v>347</v>
      </c>
      <c r="E18" s="4"/>
      <c r="F18" s="4"/>
      <c r="G18" s="4"/>
      <c r="H18" s="4"/>
      <c r="I18" s="4"/>
      <c r="J18" s="4"/>
      <c r="K18" s="4"/>
      <c r="L18" s="4"/>
    </row>
    <row r="19" spans="2:12" ht="12.75">
      <c r="B19" s="40" t="s">
        <v>64</v>
      </c>
      <c r="C19" s="44" t="s">
        <v>336</v>
      </c>
      <c r="E19" s="4"/>
      <c r="F19" s="4"/>
      <c r="G19" s="4"/>
      <c r="H19" s="4"/>
      <c r="I19" s="4"/>
      <c r="J19" s="4"/>
      <c r="K19" s="4"/>
      <c r="L19" s="4"/>
    </row>
    <row r="20" spans="2:3" ht="12.75">
      <c r="B20" s="40" t="s">
        <v>36</v>
      </c>
      <c r="C20" s="41" t="s">
        <v>322</v>
      </c>
    </row>
    <row r="21" spans="2:3" ht="12.75">
      <c r="B21" s="40" t="s">
        <v>54</v>
      </c>
      <c r="C21" s="44" t="s">
        <v>344</v>
      </c>
    </row>
    <row r="22" spans="2:3" ht="12.75">
      <c r="B22" s="40" t="s">
        <v>14</v>
      </c>
      <c r="C22" s="41" t="s">
        <v>337</v>
      </c>
    </row>
    <row r="23" spans="2:3" ht="12.75">
      <c r="B23" s="40" t="s">
        <v>9</v>
      </c>
      <c r="C23" s="44" t="s">
        <v>318</v>
      </c>
    </row>
    <row r="24" spans="2:3" ht="12.75">
      <c r="B24" s="40" t="s">
        <v>18</v>
      </c>
      <c r="C24" s="41" t="s">
        <v>338</v>
      </c>
    </row>
    <row r="25" spans="2:3" ht="12.75">
      <c r="B25" s="40" t="s">
        <v>10</v>
      </c>
      <c r="C25" s="42" t="s">
        <v>332</v>
      </c>
    </row>
    <row r="26" spans="2:3" ht="12.75">
      <c r="B26" s="40" t="s">
        <v>13</v>
      </c>
      <c r="C26" s="44" t="s">
        <v>348</v>
      </c>
    </row>
    <row r="27" spans="2:3" ht="12.75">
      <c r="B27" s="40" t="s">
        <v>49</v>
      </c>
      <c r="C27" s="44" t="s">
        <v>340</v>
      </c>
    </row>
    <row r="28" spans="2:3" ht="12.75">
      <c r="B28" s="40" t="s">
        <v>45</v>
      </c>
      <c r="C28" s="44" t="s">
        <v>335</v>
      </c>
    </row>
    <row r="29" spans="2:3" ht="12.75">
      <c r="B29" s="40" t="s">
        <v>35</v>
      </c>
      <c r="C29" s="44" t="s">
        <v>346</v>
      </c>
    </row>
    <row r="30" spans="2:3" ht="12.75">
      <c r="B30" s="40" t="s">
        <v>20</v>
      </c>
      <c r="C30" s="44" t="s">
        <v>330</v>
      </c>
    </row>
    <row r="31" spans="2:4" ht="12.75">
      <c r="B31" s="40" t="s">
        <v>68</v>
      </c>
      <c r="C31" s="44" t="s">
        <v>333</v>
      </c>
      <c r="D31" s="4"/>
    </row>
    <row r="32" spans="2:3" ht="12.75">
      <c r="B32" s="40" t="s">
        <v>59</v>
      </c>
      <c r="C32" s="42" t="s">
        <v>351</v>
      </c>
    </row>
    <row r="33" spans="2:3" ht="12.75">
      <c r="B33" s="40" t="s">
        <v>34</v>
      </c>
      <c r="C33" s="41" t="s">
        <v>314</v>
      </c>
    </row>
    <row r="34" spans="2:3" ht="12.75">
      <c r="B34" s="40" t="s">
        <v>19</v>
      </c>
      <c r="C34" s="43" t="s">
        <v>324</v>
      </c>
    </row>
    <row r="35" spans="2:3" ht="12.75" customHeight="1">
      <c r="B35" s="40" t="s">
        <v>72</v>
      </c>
      <c r="C35" s="44" t="s">
        <v>325</v>
      </c>
    </row>
    <row r="36" spans="2:3" ht="12.75">
      <c r="B36" s="40" t="s">
        <v>17</v>
      </c>
      <c r="C36" s="41" t="s">
        <v>345</v>
      </c>
    </row>
    <row r="37" spans="2:3" ht="12.75">
      <c r="B37" s="40" t="s">
        <v>70</v>
      </c>
      <c r="C37" s="41" t="s">
        <v>350</v>
      </c>
    </row>
    <row r="38" spans="2:3" ht="12.75">
      <c r="B38" s="40" t="s">
        <v>22</v>
      </c>
      <c r="C38" s="44" t="s">
        <v>327</v>
      </c>
    </row>
    <row r="39" spans="2:3" ht="12.75">
      <c r="B39" s="40" t="s">
        <v>67</v>
      </c>
      <c r="C39" s="41" t="s">
        <v>328</v>
      </c>
    </row>
    <row r="40" spans="2:3" ht="12.75">
      <c r="B40" s="40" t="s">
        <v>32</v>
      </c>
      <c r="C40" s="44" t="s">
        <v>320</v>
      </c>
    </row>
    <row r="41" spans="2:3" ht="12.75">
      <c r="B41" s="40" t="s">
        <v>74</v>
      </c>
      <c r="C41" s="43" t="s">
        <v>315</v>
      </c>
    </row>
    <row r="42" spans="2:3" ht="12.75">
      <c r="B42" s="40" t="s">
        <v>52</v>
      </c>
      <c r="C42" s="41" t="s">
        <v>317</v>
      </c>
    </row>
    <row r="43" spans="2:3" ht="12.75">
      <c r="B43" s="40"/>
      <c r="C43" s="44"/>
    </row>
    <row r="44" spans="2:3" ht="12.75">
      <c r="B44" s="45"/>
      <c r="C44" s="44"/>
    </row>
    <row r="45" spans="2:3" ht="12.75">
      <c r="B45" s="45"/>
      <c r="C45" s="44"/>
    </row>
    <row r="46" spans="2:3" ht="12.75">
      <c r="B46" s="40"/>
      <c r="C46" s="44"/>
    </row>
  </sheetData>
  <sheetProtection/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tabColor rgb="FF92D050"/>
  </sheetPr>
  <dimension ref="A1:L44"/>
  <sheetViews>
    <sheetView zoomScalePageLayoutView="0" workbookViewId="0" topLeftCell="A1">
      <pane ySplit="2" topLeftCell="BM3" activePane="bottomLeft" state="frozen"/>
      <selection pane="topLeft" activeCell="F15" sqref="F15"/>
      <selection pane="bottomLeft" activeCell="O25" sqref="O25"/>
    </sheetView>
  </sheetViews>
  <sheetFormatPr defaultColWidth="9.140625" defaultRowHeight="12.75"/>
  <cols>
    <col min="1" max="1" width="14.7109375" style="5" bestFit="1" customWidth="1"/>
    <col min="2" max="11" width="3.57421875" style="5" bestFit="1" customWidth="1"/>
    <col min="12" max="12" width="5.7109375" style="5" customWidth="1"/>
    <col min="13" max="24" width="3.57421875" style="5" bestFit="1" customWidth="1"/>
    <col min="25" max="25" width="5.7109375" style="5" customWidth="1"/>
    <col min="26" max="16384" width="9.140625" style="5" customWidth="1"/>
  </cols>
  <sheetData>
    <row r="1" spans="1:11" ht="102">
      <c r="A1" s="79">
        <v>41</v>
      </c>
      <c r="B1" s="13" t="s">
        <v>142</v>
      </c>
      <c r="C1" s="13" t="s">
        <v>143</v>
      </c>
      <c r="D1" s="13" t="s">
        <v>144</v>
      </c>
      <c r="E1" s="13" t="s">
        <v>145</v>
      </c>
      <c r="F1" s="13" t="s">
        <v>146</v>
      </c>
      <c r="G1" s="13" t="s">
        <v>147</v>
      </c>
      <c r="H1" s="13" t="s">
        <v>148</v>
      </c>
      <c r="I1" s="13" t="s">
        <v>149</v>
      </c>
      <c r="J1" s="13" t="s">
        <v>150</v>
      </c>
      <c r="K1" s="13" t="s">
        <v>151</v>
      </c>
    </row>
    <row r="2" spans="1:11" ht="12.75">
      <c r="A2" s="14" t="s">
        <v>3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2" ht="12.75">
      <c r="A3" s="20" t="s">
        <v>21</v>
      </c>
      <c r="B3" s="21" t="s">
        <v>42</v>
      </c>
      <c r="C3" s="21" t="s">
        <v>41</v>
      </c>
      <c r="D3" s="21" t="s">
        <v>42</v>
      </c>
      <c r="E3" s="21" t="s">
        <v>38</v>
      </c>
      <c r="F3" s="21" t="s">
        <v>37</v>
      </c>
      <c r="G3" s="21" t="s">
        <v>41</v>
      </c>
      <c r="H3" s="21" t="s">
        <v>37</v>
      </c>
      <c r="I3" s="21" t="s">
        <v>38</v>
      </c>
      <c r="J3" s="21" t="s">
        <v>37</v>
      </c>
      <c r="K3" s="21" t="s">
        <v>37</v>
      </c>
      <c r="L3" s="6">
        <v>0</v>
      </c>
    </row>
    <row r="4" spans="1:12" ht="12.75">
      <c r="A4" s="20" t="s">
        <v>75</v>
      </c>
      <c r="B4" s="21" t="s">
        <v>42</v>
      </c>
      <c r="C4" s="21" t="s">
        <v>41</v>
      </c>
      <c r="D4" s="21" t="s">
        <v>40</v>
      </c>
      <c r="E4" s="21" t="s">
        <v>37</v>
      </c>
      <c r="F4" s="21" t="s">
        <v>37</v>
      </c>
      <c r="G4" s="21" t="s">
        <v>37</v>
      </c>
      <c r="H4" s="21" t="s">
        <v>37</v>
      </c>
      <c r="I4" s="21" t="s">
        <v>37</v>
      </c>
      <c r="J4" s="21" t="s">
        <v>37</v>
      </c>
      <c r="K4" s="21" t="s">
        <v>37</v>
      </c>
      <c r="L4" s="6">
        <v>0</v>
      </c>
    </row>
    <row r="5" spans="1:12" ht="12.75">
      <c r="A5" s="20" t="s">
        <v>28</v>
      </c>
      <c r="B5" s="21" t="s">
        <v>42</v>
      </c>
      <c r="C5" s="21" t="s">
        <v>41</v>
      </c>
      <c r="D5" s="21" t="s">
        <v>42</v>
      </c>
      <c r="E5" s="21" t="s">
        <v>41</v>
      </c>
      <c r="F5" s="21" t="s">
        <v>40</v>
      </c>
      <c r="G5" s="21" t="s">
        <v>41</v>
      </c>
      <c r="H5" s="21" t="s">
        <v>39</v>
      </c>
      <c r="I5" s="21" t="s">
        <v>38</v>
      </c>
      <c r="J5" s="21" t="s">
        <v>37</v>
      </c>
      <c r="K5" s="21" t="s">
        <v>38</v>
      </c>
      <c r="L5" s="6">
        <v>0</v>
      </c>
    </row>
    <row r="6" spans="1:12" ht="12.75">
      <c r="A6" s="20" t="s">
        <v>33</v>
      </c>
      <c r="B6" s="21" t="s">
        <v>42</v>
      </c>
      <c r="C6" s="21" t="s">
        <v>41</v>
      </c>
      <c r="D6" s="21" t="s">
        <v>42</v>
      </c>
      <c r="E6" s="21" t="s">
        <v>41</v>
      </c>
      <c r="F6" s="21" t="s">
        <v>37</v>
      </c>
      <c r="G6" s="21" t="s">
        <v>41</v>
      </c>
      <c r="H6" s="21" t="s">
        <v>42</v>
      </c>
      <c r="I6" s="21" t="s">
        <v>80</v>
      </c>
      <c r="J6" s="21" t="s">
        <v>38</v>
      </c>
      <c r="K6" s="21" t="s">
        <v>37</v>
      </c>
      <c r="L6" s="6">
        <v>0</v>
      </c>
    </row>
    <row r="7" spans="1:12" ht="12.75">
      <c r="A7" s="20" t="s">
        <v>12</v>
      </c>
      <c r="B7" s="21" t="s">
        <v>40</v>
      </c>
      <c r="C7" s="21" t="s">
        <v>41</v>
      </c>
      <c r="D7" s="21" t="s">
        <v>40</v>
      </c>
      <c r="E7" s="21" t="s">
        <v>37</v>
      </c>
      <c r="F7" s="21" t="s">
        <v>38</v>
      </c>
      <c r="G7" s="21" t="s">
        <v>37</v>
      </c>
      <c r="H7" s="21" t="s">
        <v>41</v>
      </c>
      <c r="I7" s="21" t="s">
        <v>40</v>
      </c>
      <c r="J7" s="21" t="s">
        <v>37</v>
      </c>
      <c r="K7" s="21" t="s">
        <v>37</v>
      </c>
      <c r="L7" s="6">
        <v>0</v>
      </c>
    </row>
    <row r="8" spans="1:12" ht="12.75">
      <c r="A8" s="20" t="s">
        <v>46</v>
      </c>
      <c r="B8" s="21" t="s">
        <v>43</v>
      </c>
      <c r="C8" s="21" t="s">
        <v>41</v>
      </c>
      <c r="D8" s="21" t="s">
        <v>43</v>
      </c>
      <c r="E8" s="21" t="s">
        <v>38</v>
      </c>
      <c r="F8" s="21" t="s">
        <v>37</v>
      </c>
      <c r="G8" s="21" t="s">
        <v>41</v>
      </c>
      <c r="H8" s="21" t="s">
        <v>42</v>
      </c>
      <c r="I8" s="21" t="s">
        <v>78</v>
      </c>
      <c r="J8" s="21" t="s">
        <v>37</v>
      </c>
      <c r="K8" s="21" t="s">
        <v>38</v>
      </c>
      <c r="L8" s="6">
        <v>0</v>
      </c>
    </row>
    <row r="9" spans="1:12" ht="12.75">
      <c r="A9" s="20" t="s">
        <v>73</v>
      </c>
      <c r="B9" s="21" t="s">
        <v>40</v>
      </c>
      <c r="C9" s="21" t="s">
        <v>38</v>
      </c>
      <c r="D9" s="21" t="s">
        <v>42</v>
      </c>
      <c r="E9" s="21" t="s">
        <v>37</v>
      </c>
      <c r="F9" s="21" t="s">
        <v>37</v>
      </c>
      <c r="G9" s="21" t="s">
        <v>41</v>
      </c>
      <c r="H9" s="21" t="s">
        <v>42</v>
      </c>
      <c r="I9" s="21" t="s">
        <v>37</v>
      </c>
      <c r="J9" s="21" t="s">
        <v>38</v>
      </c>
      <c r="K9" s="21" t="s">
        <v>41</v>
      </c>
      <c r="L9" s="6">
        <v>0</v>
      </c>
    </row>
    <row r="10" spans="1:12" ht="12.75">
      <c r="A10" s="20" t="s">
        <v>24</v>
      </c>
      <c r="B10" s="21" t="s">
        <v>42</v>
      </c>
      <c r="C10" s="21" t="s">
        <v>41</v>
      </c>
      <c r="D10" s="21" t="s">
        <v>42</v>
      </c>
      <c r="E10" s="21" t="s">
        <v>41</v>
      </c>
      <c r="F10" s="21" t="s">
        <v>42</v>
      </c>
      <c r="G10" s="21" t="s">
        <v>41</v>
      </c>
      <c r="H10" s="21" t="s">
        <v>44</v>
      </c>
      <c r="I10" s="21" t="s">
        <v>38</v>
      </c>
      <c r="J10" s="21" t="s">
        <v>37</v>
      </c>
      <c r="K10" s="21" t="s">
        <v>41</v>
      </c>
      <c r="L10" s="6">
        <v>0</v>
      </c>
    </row>
    <row r="11" spans="1:12" ht="12.75">
      <c r="A11" s="20" t="s">
        <v>25</v>
      </c>
      <c r="B11" s="21" t="s">
        <v>42</v>
      </c>
      <c r="C11" s="21" t="s">
        <v>41</v>
      </c>
      <c r="D11" s="21" t="s">
        <v>42</v>
      </c>
      <c r="E11" s="21" t="s">
        <v>41</v>
      </c>
      <c r="F11" s="21" t="s">
        <v>40</v>
      </c>
      <c r="G11" s="21" t="s">
        <v>37</v>
      </c>
      <c r="H11" s="21" t="s">
        <v>40</v>
      </c>
      <c r="I11" s="21" t="s">
        <v>38</v>
      </c>
      <c r="J11" s="21" t="s">
        <v>38</v>
      </c>
      <c r="K11" s="21" t="s">
        <v>38</v>
      </c>
      <c r="L11" s="6">
        <v>0</v>
      </c>
    </row>
    <row r="12" spans="1:12" ht="12.75">
      <c r="A12" s="20" t="s">
        <v>30</v>
      </c>
      <c r="B12" s="21" t="s">
        <v>40</v>
      </c>
      <c r="C12" s="21" t="s">
        <v>38</v>
      </c>
      <c r="D12" s="21" t="s">
        <v>42</v>
      </c>
      <c r="E12" s="21" t="s">
        <v>37</v>
      </c>
      <c r="F12" s="21" t="s">
        <v>40</v>
      </c>
      <c r="G12" s="21" t="s">
        <v>41</v>
      </c>
      <c r="H12" s="21" t="s">
        <v>40</v>
      </c>
      <c r="I12" s="21" t="s">
        <v>38</v>
      </c>
      <c r="J12" s="21" t="s">
        <v>37</v>
      </c>
      <c r="K12" s="21" t="s">
        <v>37</v>
      </c>
      <c r="L12" s="6">
        <v>0</v>
      </c>
    </row>
    <row r="13" spans="1:12" ht="12.75">
      <c r="A13" s="20" t="s">
        <v>29</v>
      </c>
      <c r="B13" s="21" t="s">
        <v>42</v>
      </c>
      <c r="C13" s="21" t="s">
        <v>37</v>
      </c>
      <c r="D13" s="21" t="s">
        <v>42</v>
      </c>
      <c r="E13" s="21" t="s">
        <v>38</v>
      </c>
      <c r="F13" s="21" t="s">
        <v>37</v>
      </c>
      <c r="G13" s="21" t="s">
        <v>41</v>
      </c>
      <c r="H13" s="21" t="s">
        <v>40</v>
      </c>
      <c r="I13" s="21" t="s">
        <v>38</v>
      </c>
      <c r="J13" s="21" t="s">
        <v>41</v>
      </c>
      <c r="K13" s="21" t="s">
        <v>38</v>
      </c>
      <c r="L13" s="6">
        <v>0</v>
      </c>
    </row>
    <row r="14" spans="1:12" ht="12.75">
      <c r="A14" s="20" t="s">
        <v>23</v>
      </c>
      <c r="B14" s="21" t="s">
        <v>42</v>
      </c>
      <c r="C14" s="21" t="s">
        <v>41</v>
      </c>
      <c r="D14" s="21" t="s">
        <v>42</v>
      </c>
      <c r="E14" s="21" t="s">
        <v>38</v>
      </c>
      <c r="F14" s="21" t="s">
        <v>37</v>
      </c>
      <c r="G14" s="21" t="s">
        <v>37</v>
      </c>
      <c r="H14" s="21" t="s">
        <v>40</v>
      </c>
      <c r="I14" s="21" t="s">
        <v>78</v>
      </c>
      <c r="J14" s="21" t="s">
        <v>41</v>
      </c>
      <c r="K14" s="21" t="s">
        <v>41</v>
      </c>
      <c r="L14" s="6">
        <v>0</v>
      </c>
    </row>
    <row r="15" spans="1:12" ht="12.75">
      <c r="A15" s="20" t="s">
        <v>11</v>
      </c>
      <c r="B15" s="21" t="s">
        <v>38</v>
      </c>
      <c r="C15" s="21" t="s">
        <v>38</v>
      </c>
      <c r="D15" s="21" t="s">
        <v>40</v>
      </c>
      <c r="E15" s="21" t="s">
        <v>38</v>
      </c>
      <c r="F15" s="21" t="s">
        <v>38</v>
      </c>
      <c r="G15" s="21" t="s">
        <v>38</v>
      </c>
      <c r="H15" s="21" t="s">
        <v>38</v>
      </c>
      <c r="I15" s="21" t="s">
        <v>38</v>
      </c>
      <c r="J15" s="21" t="s">
        <v>38</v>
      </c>
      <c r="K15" s="21" t="s">
        <v>38</v>
      </c>
      <c r="L15" s="6">
        <v>0</v>
      </c>
    </row>
    <row r="16" spans="1:12" ht="12.75">
      <c r="A16" s="20" t="s">
        <v>76</v>
      </c>
      <c r="B16" s="21" t="s">
        <v>69</v>
      </c>
      <c r="C16" s="21" t="s">
        <v>60</v>
      </c>
      <c r="D16" s="21" t="s">
        <v>42</v>
      </c>
      <c r="E16" s="21" t="s">
        <v>41</v>
      </c>
      <c r="F16" s="21" t="s">
        <v>40</v>
      </c>
      <c r="G16" s="21" t="s">
        <v>41</v>
      </c>
      <c r="H16" s="21" t="s">
        <v>38</v>
      </c>
      <c r="I16" s="21" t="s">
        <v>38</v>
      </c>
      <c r="J16" s="21" t="s">
        <v>37</v>
      </c>
      <c r="K16" s="21" t="s">
        <v>60</v>
      </c>
      <c r="L16" s="6">
        <v>0</v>
      </c>
    </row>
    <row r="17" spans="1:12" ht="12.75">
      <c r="A17" s="20" t="s">
        <v>66</v>
      </c>
      <c r="B17" s="21" t="s">
        <v>39</v>
      </c>
      <c r="C17" s="21" t="s">
        <v>37</v>
      </c>
      <c r="D17" s="21" t="s">
        <v>42</v>
      </c>
      <c r="E17" s="21" t="s">
        <v>41</v>
      </c>
      <c r="F17" s="21" t="s">
        <v>41</v>
      </c>
      <c r="G17" s="21" t="s">
        <v>37</v>
      </c>
      <c r="H17" s="21" t="s">
        <v>38</v>
      </c>
      <c r="I17" s="21" t="s">
        <v>37</v>
      </c>
      <c r="J17" s="21" t="s">
        <v>41</v>
      </c>
      <c r="K17" s="21" t="s">
        <v>38</v>
      </c>
      <c r="L17" s="6">
        <v>0</v>
      </c>
    </row>
    <row r="18" spans="1:12" ht="12.75">
      <c r="A18" s="20" t="s">
        <v>232</v>
      </c>
      <c r="B18" s="21" t="s">
        <v>38</v>
      </c>
      <c r="C18" s="21" t="s">
        <v>41</v>
      </c>
      <c r="D18" s="21" t="s">
        <v>40</v>
      </c>
      <c r="E18" s="21" t="s">
        <v>41</v>
      </c>
      <c r="F18" s="21" t="s">
        <v>37</v>
      </c>
      <c r="G18" s="21" t="s">
        <v>37</v>
      </c>
      <c r="H18" s="21" t="s">
        <v>37</v>
      </c>
      <c r="I18" s="21" t="s">
        <v>80</v>
      </c>
      <c r="J18" s="21" t="s">
        <v>41</v>
      </c>
      <c r="K18" s="21" t="s">
        <v>38</v>
      </c>
      <c r="L18" s="6">
        <v>0</v>
      </c>
    </row>
    <row r="19" spans="1:12" ht="12.75">
      <c r="A19" s="20" t="s">
        <v>15</v>
      </c>
      <c r="B19" s="21" t="s">
        <v>69</v>
      </c>
      <c r="C19" s="21" t="s">
        <v>37</v>
      </c>
      <c r="D19" s="21" t="s">
        <v>38</v>
      </c>
      <c r="E19" s="21" t="s">
        <v>37</v>
      </c>
      <c r="F19" s="21" t="s">
        <v>37</v>
      </c>
      <c r="G19" s="21" t="s">
        <v>41</v>
      </c>
      <c r="H19" s="21" t="s">
        <v>38</v>
      </c>
      <c r="I19" s="21" t="s">
        <v>38</v>
      </c>
      <c r="J19" s="21" t="s">
        <v>41</v>
      </c>
      <c r="K19" s="21" t="s">
        <v>41</v>
      </c>
      <c r="L19" s="6">
        <v>0</v>
      </c>
    </row>
    <row r="20" spans="1:12" ht="12.75">
      <c r="A20" s="20" t="s">
        <v>64</v>
      </c>
      <c r="B20" s="21" t="s">
        <v>40</v>
      </c>
      <c r="C20" s="21" t="s">
        <v>88</v>
      </c>
      <c r="D20" s="21" t="s">
        <v>40</v>
      </c>
      <c r="E20" s="21" t="s">
        <v>38</v>
      </c>
      <c r="F20" s="21" t="s">
        <v>40</v>
      </c>
      <c r="G20" s="21" t="s">
        <v>38</v>
      </c>
      <c r="H20" s="21" t="s">
        <v>40</v>
      </c>
      <c r="I20" s="21" t="s">
        <v>78</v>
      </c>
      <c r="J20" s="21" t="s">
        <v>37</v>
      </c>
      <c r="K20" s="21" t="s">
        <v>41</v>
      </c>
      <c r="L20" s="6">
        <v>0</v>
      </c>
    </row>
    <row r="21" spans="1:12" ht="12.75">
      <c r="A21" s="20" t="s">
        <v>36</v>
      </c>
      <c r="B21" s="21" t="s">
        <v>42</v>
      </c>
      <c r="C21" s="21" t="s">
        <v>41</v>
      </c>
      <c r="D21" s="21" t="s">
        <v>42</v>
      </c>
      <c r="E21" s="21" t="s">
        <v>41</v>
      </c>
      <c r="F21" s="21" t="s">
        <v>42</v>
      </c>
      <c r="G21" s="21" t="s">
        <v>41</v>
      </c>
      <c r="H21" s="21" t="s">
        <v>42</v>
      </c>
      <c r="I21" s="21" t="s">
        <v>41</v>
      </c>
      <c r="J21" s="21" t="s">
        <v>41</v>
      </c>
      <c r="K21" s="21" t="s">
        <v>41</v>
      </c>
      <c r="L21" s="6">
        <v>0</v>
      </c>
    </row>
    <row r="22" spans="1:12" ht="12.75">
      <c r="A22" s="20" t="s">
        <v>54</v>
      </c>
      <c r="B22" s="21" t="s">
        <v>42</v>
      </c>
      <c r="C22" s="21" t="s">
        <v>41</v>
      </c>
      <c r="D22" s="21" t="s">
        <v>39</v>
      </c>
      <c r="E22" s="21" t="s">
        <v>38</v>
      </c>
      <c r="F22" s="21" t="s">
        <v>38</v>
      </c>
      <c r="G22" s="21" t="s">
        <v>37</v>
      </c>
      <c r="H22" s="21" t="s">
        <v>38</v>
      </c>
      <c r="I22" s="21" t="s">
        <v>38</v>
      </c>
      <c r="J22" s="21" t="s">
        <v>37</v>
      </c>
      <c r="K22" s="21" t="s">
        <v>38</v>
      </c>
      <c r="L22" s="6">
        <v>0</v>
      </c>
    </row>
    <row r="23" spans="1:12" ht="12.75">
      <c r="A23" s="20" t="s">
        <v>14</v>
      </c>
      <c r="B23" s="21" t="s">
        <v>40</v>
      </c>
      <c r="C23" s="21" t="s">
        <v>38</v>
      </c>
      <c r="D23" s="21" t="s">
        <v>40</v>
      </c>
      <c r="E23" s="21" t="s">
        <v>41</v>
      </c>
      <c r="F23" s="21" t="s">
        <v>38</v>
      </c>
      <c r="G23" s="21" t="s">
        <v>41</v>
      </c>
      <c r="H23" s="21" t="s">
        <v>38</v>
      </c>
      <c r="I23" s="21" t="s">
        <v>37</v>
      </c>
      <c r="J23" s="21" t="s">
        <v>38</v>
      </c>
      <c r="K23" s="21" t="s">
        <v>41</v>
      </c>
      <c r="L23" s="6">
        <v>0</v>
      </c>
    </row>
    <row r="24" spans="1:12" ht="12.75">
      <c r="A24" s="20" t="s">
        <v>9</v>
      </c>
      <c r="B24" s="21" t="s">
        <v>42</v>
      </c>
      <c r="C24" s="21" t="s">
        <v>41</v>
      </c>
      <c r="D24" s="21" t="s">
        <v>40</v>
      </c>
      <c r="E24" s="21" t="s">
        <v>38</v>
      </c>
      <c r="F24" s="21" t="s">
        <v>37</v>
      </c>
      <c r="G24" s="21" t="s">
        <v>38</v>
      </c>
      <c r="H24" s="21" t="s">
        <v>37</v>
      </c>
      <c r="I24" s="21" t="s">
        <v>42</v>
      </c>
      <c r="J24" s="21" t="s">
        <v>38</v>
      </c>
      <c r="K24" s="21" t="s">
        <v>41</v>
      </c>
      <c r="L24" s="6">
        <v>0</v>
      </c>
    </row>
    <row r="25" spans="1:12" ht="12.75">
      <c r="A25" s="20" t="s">
        <v>18</v>
      </c>
      <c r="B25" s="21" t="s">
        <v>43</v>
      </c>
      <c r="C25" s="21" t="s">
        <v>51</v>
      </c>
      <c r="D25" s="21" t="s">
        <v>42</v>
      </c>
      <c r="E25" s="21" t="s">
        <v>41</v>
      </c>
      <c r="F25" s="21" t="s">
        <v>40</v>
      </c>
      <c r="G25" s="21" t="s">
        <v>41</v>
      </c>
      <c r="H25" s="21" t="s">
        <v>38</v>
      </c>
      <c r="I25" s="21" t="s">
        <v>38</v>
      </c>
      <c r="J25" s="21" t="s">
        <v>41</v>
      </c>
      <c r="K25" s="21" t="s">
        <v>38</v>
      </c>
      <c r="L25" s="6">
        <v>0</v>
      </c>
    </row>
    <row r="26" spans="1:12" ht="12.75">
      <c r="A26" s="20" t="s">
        <v>10</v>
      </c>
      <c r="B26" s="21" t="s">
        <v>42</v>
      </c>
      <c r="C26" s="21" t="s">
        <v>38</v>
      </c>
      <c r="D26" s="21" t="s">
        <v>42</v>
      </c>
      <c r="E26" s="21" t="s">
        <v>38</v>
      </c>
      <c r="F26" s="21" t="s">
        <v>37</v>
      </c>
      <c r="G26" s="21" t="s">
        <v>41</v>
      </c>
      <c r="H26" s="21" t="s">
        <v>38</v>
      </c>
      <c r="I26" s="21" t="s">
        <v>38</v>
      </c>
      <c r="J26" s="21" t="s">
        <v>41</v>
      </c>
      <c r="K26" s="21" t="s">
        <v>38</v>
      </c>
      <c r="L26" s="6">
        <v>0</v>
      </c>
    </row>
    <row r="27" spans="1:12" ht="12.75">
      <c r="A27" s="20" t="s">
        <v>13</v>
      </c>
      <c r="B27" s="21" t="s">
        <v>42</v>
      </c>
      <c r="C27" s="21" t="s">
        <v>41</v>
      </c>
      <c r="D27" s="21" t="s">
        <v>39</v>
      </c>
      <c r="E27" s="21" t="s">
        <v>41</v>
      </c>
      <c r="F27" s="21" t="s">
        <v>40</v>
      </c>
      <c r="G27" s="21" t="s">
        <v>41</v>
      </c>
      <c r="H27" s="21" t="s">
        <v>44</v>
      </c>
      <c r="I27" s="21" t="s">
        <v>80</v>
      </c>
      <c r="J27" s="21" t="s">
        <v>41</v>
      </c>
      <c r="K27" s="21" t="s">
        <v>41</v>
      </c>
      <c r="L27" s="6">
        <v>0</v>
      </c>
    </row>
    <row r="28" spans="1:12" ht="12.75">
      <c r="A28" s="20" t="s">
        <v>49</v>
      </c>
      <c r="B28" s="21" t="s">
        <v>38</v>
      </c>
      <c r="C28" s="21" t="s">
        <v>37</v>
      </c>
      <c r="D28" s="21" t="s">
        <v>44</v>
      </c>
      <c r="E28" s="21" t="s">
        <v>37</v>
      </c>
      <c r="F28" s="21" t="s">
        <v>40</v>
      </c>
      <c r="G28" s="21" t="s">
        <v>38</v>
      </c>
      <c r="H28" s="21" t="s">
        <v>38</v>
      </c>
      <c r="I28" s="21" t="s">
        <v>42</v>
      </c>
      <c r="J28" s="21" t="s">
        <v>37</v>
      </c>
      <c r="K28" s="21" t="s">
        <v>38</v>
      </c>
      <c r="L28" s="6">
        <v>0</v>
      </c>
    </row>
    <row r="29" spans="1:12" ht="12.75">
      <c r="A29" s="20" t="s">
        <v>45</v>
      </c>
      <c r="B29" s="21" t="s">
        <v>39</v>
      </c>
      <c r="C29" s="21" t="s">
        <v>37</v>
      </c>
      <c r="D29" s="21" t="s">
        <v>40</v>
      </c>
      <c r="E29" s="21" t="s">
        <v>38</v>
      </c>
      <c r="F29" s="21" t="s">
        <v>37</v>
      </c>
      <c r="G29" s="21" t="s">
        <v>38</v>
      </c>
      <c r="H29" s="21" t="s">
        <v>37</v>
      </c>
      <c r="I29" s="21" t="s">
        <v>37</v>
      </c>
      <c r="J29" s="21" t="s">
        <v>37</v>
      </c>
      <c r="K29" s="21" t="s">
        <v>37</v>
      </c>
      <c r="L29" s="6">
        <v>0</v>
      </c>
    </row>
    <row r="30" spans="1:12" ht="12.75">
      <c r="A30" s="20" t="s">
        <v>35</v>
      </c>
      <c r="B30" s="21" t="s">
        <v>42</v>
      </c>
      <c r="C30" s="21" t="s">
        <v>41</v>
      </c>
      <c r="D30" s="21" t="s">
        <v>39</v>
      </c>
      <c r="E30" s="21" t="s">
        <v>38</v>
      </c>
      <c r="F30" s="21" t="s">
        <v>40</v>
      </c>
      <c r="G30" s="21" t="s">
        <v>38</v>
      </c>
      <c r="H30" s="21" t="s">
        <v>37</v>
      </c>
      <c r="I30" s="21" t="s">
        <v>38</v>
      </c>
      <c r="J30" s="21" t="s">
        <v>40</v>
      </c>
      <c r="K30" s="21" t="s">
        <v>38</v>
      </c>
      <c r="L30" s="6">
        <v>0</v>
      </c>
    </row>
    <row r="31" spans="1:12" ht="12.75">
      <c r="A31" s="20" t="s">
        <v>20</v>
      </c>
      <c r="B31" s="21" t="s">
        <v>42</v>
      </c>
      <c r="C31" s="21" t="s">
        <v>60</v>
      </c>
      <c r="D31" s="21" t="s">
        <v>42</v>
      </c>
      <c r="E31" s="21" t="s">
        <v>80</v>
      </c>
      <c r="F31" s="21" t="s">
        <v>40</v>
      </c>
      <c r="G31" s="21" t="s">
        <v>38</v>
      </c>
      <c r="H31" s="21" t="s">
        <v>40</v>
      </c>
      <c r="I31" s="21" t="s">
        <v>354</v>
      </c>
      <c r="J31" s="21" t="s">
        <v>37</v>
      </c>
      <c r="K31" s="21" t="s">
        <v>37</v>
      </c>
      <c r="L31" s="6">
        <v>0</v>
      </c>
    </row>
    <row r="32" spans="1:12" ht="12.75">
      <c r="A32" s="20" t="s">
        <v>68</v>
      </c>
      <c r="B32" s="21" t="s">
        <v>60</v>
      </c>
      <c r="C32" s="21" t="s">
        <v>40</v>
      </c>
      <c r="D32" s="21" t="s">
        <v>40</v>
      </c>
      <c r="E32" s="21" t="s">
        <v>42</v>
      </c>
      <c r="F32" s="21" t="s">
        <v>40</v>
      </c>
      <c r="G32" s="21" t="s">
        <v>42</v>
      </c>
      <c r="H32" s="21" t="s">
        <v>60</v>
      </c>
      <c r="I32" s="21" t="s">
        <v>60</v>
      </c>
      <c r="J32" s="21" t="s">
        <v>38</v>
      </c>
      <c r="K32" s="21" t="s">
        <v>42</v>
      </c>
      <c r="L32" s="6">
        <v>0</v>
      </c>
    </row>
    <row r="33" spans="1:12" ht="12.75">
      <c r="A33" s="20" t="s">
        <v>59</v>
      </c>
      <c r="B33" s="21" t="s">
        <v>37</v>
      </c>
      <c r="C33" s="21" t="s">
        <v>41</v>
      </c>
      <c r="D33" s="21" t="s">
        <v>42</v>
      </c>
      <c r="E33" s="21" t="s">
        <v>41</v>
      </c>
      <c r="F33" s="21" t="s">
        <v>37</v>
      </c>
      <c r="G33" s="21" t="s">
        <v>40</v>
      </c>
      <c r="H33" s="21" t="s">
        <v>37</v>
      </c>
      <c r="I33" s="21" t="s">
        <v>69</v>
      </c>
      <c r="J33" s="21" t="s">
        <v>37</v>
      </c>
      <c r="K33" s="21" t="s">
        <v>51</v>
      </c>
      <c r="L33" s="6">
        <v>0</v>
      </c>
    </row>
    <row r="34" spans="1:12" ht="12.75">
      <c r="A34" s="20" t="s">
        <v>34</v>
      </c>
      <c r="B34" s="21" t="s">
        <v>39</v>
      </c>
      <c r="C34" s="21" t="s">
        <v>37</v>
      </c>
      <c r="D34" s="21" t="s">
        <v>40</v>
      </c>
      <c r="E34" s="21" t="s">
        <v>37</v>
      </c>
      <c r="F34" s="21" t="s">
        <v>37</v>
      </c>
      <c r="G34" s="21" t="s">
        <v>37</v>
      </c>
      <c r="H34" s="21" t="s">
        <v>40</v>
      </c>
      <c r="I34" s="21" t="s">
        <v>37</v>
      </c>
      <c r="J34" s="21" t="s">
        <v>37</v>
      </c>
      <c r="K34" s="21" t="s">
        <v>37</v>
      </c>
      <c r="L34" s="6">
        <v>0</v>
      </c>
    </row>
    <row r="35" spans="1:12" ht="12.75">
      <c r="A35" s="20" t="s">
        <v>19</v>
      </c>
      <c r="B35" s="21" t="s">
        <v>38</v>
      </c>
      <c r="C35" s="21" t="s">
        <v>38</v>
      </c>
      <c r="D35" s="21" t="s">
        <v>40</v>
      </c>
      <c r="E35" s="21" t="s">
        <v>38</v>
      </c>
      <c r="F35" s="21" t="s">
        <v>38</v>
      </c>
      <c r="G35" s="21" t="s">
        <v>38</v>
      </c>
      <c r="H35" s="21" t="s">
        <v>42</v>
      </c>
      <c r="I35" s="21" t="s">
        <v>38</v>
      </c>
      <c r="J35" s="21" t="s">
        <v>38</v>
      </c>
      <c r="K35" s="21" t="s">
        <v>38</v>
      </c>
      <c r="L35" s="6">
        <v>0</v>
      </c>
    </row>
    <row r="36" spans="1:12" ht="12.75">
      <c r="A36" s="20" t="s">
        <v>72</v>
      </c>
      <c r="B36" s="21" t="s">
        <v>40</v>
      </c>
      <c r="C36" s="21" t="s">
        <v>41</v>
      </c>
      <c r="D36" s="21" t="s">
        <v>42</v>
      </c>
      <c r="E36" s="21" t="s">
        <v>40</v>
      </c>
      <c r="F36" s="21" t="s">
        <v>38</v>
      </c>
      <c r="G36" s="21" t="s">
        <v>41</v>
      </c>
      <c r="H36" s="21" t="s">
        <v>40</v>
      </c>
      <c r="I36" s="21" t="s">
        <v>37</v>
      </c>
      <c r="J36" s="21" t="s">
        <v>37</v>
      </c>
      <c r="K36" s="21" t="s">
        <v>38</v>
      </c>
      <c r="L36" s="6">
        <v>0</v>
      </c>
    </row>
    <row r="37" spans="1:12" ht="12.75">
      <c r="A37" s="20" t="s">
        <v>17</v>
      </c>
      <c r="B37" s="21" t="s">
        <v>69</v>
      </c>
      <c r="C37" s="21" t="s">
        <v>41</v>
      </c>
      <c r="D37" s="21" t="s">
        <v>39</v>
      </c>
      <c r="E37" s="21" t="s">
        <v>38</v>
      </c>
      <c r="F37" s="21" t="s">
        <v>37</v>
      </c>
      <c r="G37" s="21" t="s">
        <v>41</v>
      </c>
      <c r="H37" s="21" t="s">
        <v>38</v>
      </c>
      <c r="I37" s="21" t="s">
        <v>37</v>
      </c>
      <c r="J37" s="21" t="s">
        <v>37</v>
      </c>
      <c r="K37" s="21" t="s">
        <v>38</v>
      </c>
      <c r="L37" s="6">
        <v>0</v>
      </c>
    </row>
    <row r="38" spans="1:12" ht="12.75">
      <c r="A38" s="20" t="s">
        <v>70</v>
      </c>
      <c r="B38" s="21" t="s">
        <v>42</v>
      </c>
      <c r="C38" s="21" t="s">
        <v>41</v>
      </c>
      <c r="D38" s="21" t="s">
        <v>42</v>
      </c>
      <c r="E38" s="21" t="s">
        <v>38</v>
      </c>
      <c r="F38" s="21" t="s">
        <v>37</v>
      </c>
      <c r="G38" s="21" t="s">
        <v>37</v>
      </c>
      <c r="H38" s="21" t="s">
        <v>60</v>
      </c>
      <c r="I38" s="21" t="s">
        <v>38</v>
      </c>
      <c r="J38" s="21" t="s">
        <v>41</v>
      </c>
      <c r="K38" s="21" t="s">
        <v>41</v>
      </c>
      <c r="L38" s="6">
        <v>0</v>
      </c>
    </row>
    <row r="39" spans="1:12" ht="12.75">
      <c r="A39" s="20" t="s">
        <v>22</v>
      </c>
      <c r="B39" s="21" t="s">
        <v>39</v>
      </c>
      <c r="C39" s="21" t="s">
        <v>37</v>
      </c>
      <c r="D39" s="21" t="s">
        <v>39</v>
      </c>
      <c r="E39" s="21" t="s">
        <v>37</v>
      </c>
      <c r="F39" s="21" t="s">
        <v>37</v>
      </c>
      <c r="G39" s="21" t="s">
        <v>37</v>
      </c>
      <c r="H39" s="21" t="s">
        <v>37</v>
      </c>
      <c r="I39" s="21" t="s">
        <v>37</v>
      </c>
      <c r="J39" s="21" t="s">
        <v>37</v>
      </c>
      <c r="K39" s="21" t="s">
        <v>37</v>
      </c>
      <c r="L39" s="6">
        <v>0</v>
      </c>
    </row>
    <row r="40" spans="1:12" ht="12.75">
      <c r="A40" s="20" t="s">
        <v>67</v>
      </c>
      <c r="B40" s="21" t="s">
        <v>38</v>
      </c>
      <c r="C40" s="21" t="s">
        <v>37</v>
      </c>
      <c r="D40" s="21" t="s">
        <v>39</v>
      </c>
      <c r="E40" s="21" t="s">
        <v>37</v>
      </c>
      <c r="F40" s="21" t="s">
        <v>37</v>
      </c>
      <c r="G40" s="21" t="s">
        <v>37</v>
      </c>
      <c r="H40" s="21" t="s">
        <v>37</v>
      </c>
      <c r="I40" s="21" t="s">
        <v>37</v>
      </c>
      <c r="J40" s="21" t="s">
        <v>37</v>
      </c>
      <c r="K40" s="21" t="s">
        <v>37</v>
      </c>
      <c r="L40" s="6">
        <v>0</v>
      </c>
    </row>
    <row r="41" spans="1:12" ht="12.75">
      <c r="A41" s="20" t="s">
        <v>32</v>
      </c>
      <c r="B41" s="21" t="s">
        <v>42</v>
      </c>
      <c r="C41" s="21" t="s">
        <v>41</v>
      </c>
      <c r="D41" s="21" t="s">
        <v>69</v>
      </c>
      <c r="E41" s="21" t="s">
        <v>38</v>
      </c>
      <c r="F41" s="21" t="s">
        <v>44</v>
      </c>
      <c r="G41" s="21" t="s">
        <v>38</v>
      </c>
      <c r="H41" s="21" t="s">
        <v>40</v>
      </c>
      <c r="I41" s="21" t="s">
        <v>39</v>
      </c>
      <c r="J41" s="21" t="s">
        <v>38</v>
      </c>
      <c r="K41" s="21" t="s">
        <v>37</v>
      </c>
      <c r="L41" s="6">
        <v>0</v>
      </c>
    </row>
    <row r="42" spans="1:12" ht="12.75">
      <c r="A42" s="20" t="s">
        <v>74</v>
      </c>
      <c r="B42" s="21" t="s">
        <v>38</v>
      </c>
      <c r="C42" s="21" t="s">
        <v>41</v>
      </c>
      <c r="D42" s="21" t="s">
        <v>42</v>
      </c>
      <c r="E42" s="21" t="s">
        <v>38</v>
      </c>
      <c r="F42" s="21" t="s">
        <v>37</v>
      </c>
      <c r="G42" s="21" t="s">
        <v>60</v>
      </c>
      <c r="H42" s="21" t="s">
        <v>40</v>
      </c>
      <c r="I42" s="21" t="s">
        <v>38</v>
      </c>
      <c r="J42" s="21" t="s">
        <v>41</v>
      </c>
      <c r="K42" s="21" t="s">
        <v>38</v>
      </c>
      <c r="L42" s="6">
        <v>0</v>
      </c>
    </row>
    <row r="43" spans="1:12" ht="12.75">
      <c r="A43" s="20" t="s">
        <v>52</v>
      </c>
      <c r="B43" s="21" t="s">
        <v>40</v>
      </c>
      <c r="C43" s="21" t="s">
        <v>41</v>
      </c>
      <c r="D43" s="21" t="s">
        <v>42</v>
      </c>
      <c r="E43" s="21" t="s">
        <v>41</v>
      </c>
      <c r="F43" s="21" t="s">
        <v>37</v>
      </c>
      <c r="G43" s="21" t="s">
        <v>41</v>
      </c>
      <c r="H43" s="21" t="s">
        <v>38</v>
      </c>
      <c r="I43" s="21" t="s">
        <v>40</v>
      </c>
      <c r="J43" s="21" t="s">
        <v>37</v>
      </c>
      <c r="K43" s="21" t="s">
        <v>37</v>
      </c>
      <c r="L43" s="6">
        <v>0</v>
      </c>
    </row>
    <row r="44" ht="12.75">
      <c r="A44" s="80">
        <v>10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5">
    <tabColor rgb="FF92D050"/>
  </sheetPr>
  <dimension ref="B1:R80"/>
  <sheetViews>
    <sheetView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16.140625" style="5" bestFit="1" customWidth="1"/>
    <col min="3" max="3" width="5.7109375" style="5" bestFit="1" customWidth="1"/>
    <col min="4" max="4" width="6.57421875" style="5" bestFit="1" customWidth="1"/>
    <col min="5" max="5" width="9.421875" style="5" bestFit="1" customWidth="1"/>
    <col min="6" max="6" width="8.57421875" style="5" bestFit="1" customWidth="1"/>
    <col min="7" max="7" width="8.421875" style="5" bestFit="1" customWidth="1"/>
    <col min="8" max="8" width="9.140625" style="5" customWidth="1"/>
    <col min="9" max="14" width="0" style="5" hidden="1" customWidth="1"/>
    <col min="15" max="16384" width="9.140625" style="5" customWidth="1"/>
  </cols>
  <sheetData>
    <row r="1" spans="3:18" ht="12.75">
      <c r="C1" s="10"/>
      <c r="D1" s="10"/>
      <c r="E1" s="10"/>
      <c r="F1" s="10"/>
      <c r="G1" s="10"/>
      <c r="P1" s="81" t="s">
        <v>61</v>
      </c>
      <c r="Q1" s="82" t="s">
        <v>62</v>
      </c>
      <c r="R1" s="82" t="s">
        <v>63</v>
      </c>
    </row>
    <row r="2" spans="2:18" ht="12.75">
      <c r="B2" s="11" t="s">
        <v>1</v>
      </c>
      <c r="C2" s="6" t="s">
        <v>4</v>
      </c>
      <c r="D2" s="12" t="s">
        <v>5</v>
      </c>
      <c r="E2" s="12" t="s">
        <v>6</v>
      </c>
      <c r="F2" s="12" t="s">
        <v>7</v>
      </c>
      <c r="G2" s="12" t="s">
        <v>8</v>
      </c>
      <c r="H2" s="7"/>
      <c r="I2" s="7"/>
      <c r="J2" s="7"/>
      <c r="K2" s="7"/>
      <c r="L2" s="7"/>
      <c r="P2" s="81"/>
      <c r="Q2" s="82"/>
      <c r="R2" s="82"/>
    </row>
    <row r="3" spans="2:18" ht="12.75">
      <c r="B3" s="17" t="s">
        <v>49</v>
      </c>
      <c r="C3" s="6">
        <v>305</v>
      </c>
      <c r="D3" s="9">
        <v>30</v>
      </c>
      <c r="E3" s="9">
        <v>32</v>
      </c>
      <c r="F3" s="9">
        <v>59</v>
      </c>
      <c r="G3" s="9">
        <v>32</v>
      </c>
      <c r="H3" s="7">
        <v>30</v>
      </c>
      <c r="I3" s="7">
        <v>32</v>
      </c>
      <c r="J3" s="7">
        <v>59</v>
      </c>
      <c r="K3" s="7">
        <v>3000032</v>
      </c>
      <c r="L3" s="7">
        <v>5999967</v>
      </c>
      <c r="P3" s="25">
        <f>F3+E3+D3</f>
        <v>121</v>
      </c>
      <c r="Q3" s="33">
        <f>ROUND(((E3+D3)/P3*100),0)</f>
        <v>51</v>
      </c>
      <c r="R3" s="33">
        <f>ROUND((D3/P3*100),0)</f>
        <v>25</v>
      </c>
    </row>
    <row r="4" spans="2:18" ht="12.75">
      <c r="B4" s="17" t="s">
        <v>19</v>
      </c>
      <c r="C4" s="6">
        <v>300</v>
      </c>
      <c r="D4" s="9">
        <v>25</v>
      </c>
      <c r="E4" s="9">
        <v>39</v>
      </c>
      <c r="F4" s="9">
        <v>58</v>
      </c>
      <c r="G4" s="9">
        <v>6</v>
      </c>
      <c r="H4" s="7">
        <v>25</v>
      </c>
      <c r="I4" s="7">
        <v>39</v>
      </c>
      <c r="J4" s="7">
        <v>58</v>
      </c>
      <c r="K4" s="7">
        <v>2500039</v>
      </c>
      <c r="L4" s="7">
        <v>5899993</v>
      </c>
      <c r="P4" s="25">
        <f aca="true" t="shared" si="0" ref="P4:P56">F4+E4+D4</f>
        <v>122</v>
      </c>
      <c r="Q4" s="33">
        <f aca="true" t="shared" si="1" ref="Q4:Q52">ROUND(((E4+D4)/P4*100),0)</f>
        <v>52</v>
      </c>
      <c r="R4" s="33">
        <f aca="true" t="shared" si="2" ref="R4:R52">ROUND((D4/P4*100),0)</f>
        <v>20</v>
      </c>
    </row>
    <row r="5" spans="2:18" ht="12.75">
      <c r="B5" s="17" t="s">
        <v>34</v>
      </c>
      <c r="C5" s="6">
        <v>288</v>
      </c>
      <c r="D5" s="9">
        <v>27</v>
      </c>
      <c r="E5" s="9">
        <v>30</v>
      </c>
      <c r="F5" s="9">
        <v>63</v>
      </c>
      <c r="G5" s="9">
        <v>24</v>
      </c>
      <c r="H5" s="7">
        <v>27</v>
      </c>
      <c r="I5" s="7">
        <v>30</v>
      </c>
      <c r="J5" s="7">
        <v>63</v>
      </c>
      <c r="K5" s="7">
        <v>2700030</v>
      </c>
      <c r="L5" s="7">
        <v>6399975</v>
      </c>
      <c r="P5" s="25">
        <f t="shared" si="0"/>
        <v>120</v>
      </c>
      <c r="Q5" s="33">
        <f t="shared" si="1"/>
        <v>48</v>
      </c>
      <c r="R5" s="33">
        <f t="shared" si="2"/>
        <v>23</v>
      </c>
    </row>
    <row r="6" spans="2:18" ht="12.75">
      <c r="B6" s="17" t="s">
        <v>23</v>
      </c>
      <c r="C6" s="6">
        <v>283</v>
      </c>
      <c r="D6" s="9">
        <v>23</v>
      </c>
      <c r="E6" s="9">
        <v>36</v>
      </c>
      <c r="F6" s="9">
        <v>60</v>
      </c>
      <c r="G6" s="9">
        <v>9</v>
      </c>
      <c r="H6" s="7">
        <v>23</v>
      </c>
      <c r="I6" s="7">
        <v>36</v>
      </c>
      <c r="J6" s="7">
        <v>60</v>
      </c>
      <c r="K6" s="7">
        <v>2300036</v>
      </c>
      <c r="L6" s="7">
        <v>6099990</v>
      </c>
      <c r="P6" s="25">
        <f t="shared" si="0"/>
        <v>119</v>
      </c>
      <c r="Q6" s="33">
        <f t="shared" si="1"/>
        <v>50</v>
      </c>
      <c r="R6" s="33">
        <f t="shared" si="2"/>
        <v>19</v>
      </c>
    </row>
    <row r="7" spans="2:18" ht="12.75">
      <c r="B7" s="17" t="s">
        <v>13</v>
      </c>
      <c r="C7" s="6">
        <v>281</v>
      </c>
      <c r="D7" s="9">
        <v>27</v>
      </c>
      <c r="E7" s="9">
        <v>27</v>
      </c>
      <c r="F7" s="9">
        <v>65</v>
      </c>
      <c r="G7" s="9">
        <v>16</v>
      </c>
      <c r="H7" s="7">
        <v>27</v>
      </c>
      <c r="I7" s="7">
        <v>27</v>
      </c>
      <c r="J7" s="7">
        <v>65</v>
      </c>
      <c r="K7" s="7">
        <v>2700027</v>
      </c>
      <c r="L7" s="7">
        <v>6599983</v>
      </c>
      <c r="P7" s="25">
        <f t="shared" si="0"/>
        <v>119</v>
      </c>
      <c r="Q7" s="33">
        <f t="shared" si="1"/>
        <v>45</v>
      </c>
      <c r="R7" s="33">
        <f t="shared" si="2"/>
        <v>23</v>
      </c>
    </row>
    <row r="8" spans="2:18" ht="12.75">
      <c r="B8" s="17" t="s">
        <v>14</v>
      </c>
      <c r="C8" s="6">
        <v>281</v>
      </c>
      <c r="D8" s="9">
        <v>23</v>
      </c>
      <c r="E8" s="9">
        <v>33</v>
      </c>
      <c r="F8" s="9">
        <v>67</v>
      </c>
      <c r="G8" s="9">
        <v>17</v>
      </c>
      <c r="H8" s="7">
        <v>23</v>
      </c>
      <c r="I8" s="7">
        <v>33</v>
      </c>
      <c r="J8" s="7">
        <v>67</v>
      </c>
      <c r="K8" s="7">
        <v>2300033</v>
      </c>
      <c r="L8" s="7">
        <v>6799982</v>
      </c>
      <c r="P8" s="25">
        <f t="shared" si="0"/>
        <v>123</v>
      </c>
      <c r="Q8" s="33">
        <f t="shared" si="1"/>
        <v>46</v>
      </c>
      <c r="R8" s="33">
        <f t="shared" si="2"/>
        <v>19</v>
      </c>
    </row>
    <row r="9" spans="2:18" ht="12.75">
      <c r="B9" s="17" t="s">
        <v>45</v>
      </c>
      <c r="C9" s="6">
        <v>280</v>
      </c>
      <c r="D9" s="9">
        <v>25</v>
      </c>
      <c r="E9" s="9">
        <v>30</v>
      </c>
      <c r="F9" s="9">
        <v>65</v>
      </c>
      <c r="G9" s="9">
        <v>19</v>
      </c>
      <c r="H9" s="7">
        <v>25</v>
      </c>
      <c r="I9" s="7">
        <v>30</v>
      </c>
      <c r="J9" s="7">
        <v>65</v>
      </c>
      <c r="K9" s="7">
        <v>2500030</v>
      </c>
      <c r="L9" s="7">
        <v>6599980</v>
      </c>
      <c r="P9" s="25">
        <f t="shared" si="0"/>
        <v>120</v>
      </c>
      <c r="Q9" s="33">
        <f t="shared" si="1"/>
        <v>46</v>
      </c>
      <c r="R9" s="33">
        <f t="shared" si="2"/>
        <v>21</v>
      </c>
    </row>
    <row r="10" spans="2:18" ht="12.75">
      <c r="B10" s="17" t="s">
        <v>29</v>
      </c>
      <c r="C10" s="6">
        <v>276</v>
      </c>
      <c r="D10" s="9">
        <v>23</v>
      </c>
      <c r="E10" s="9">
        <v>34</v>
      </c>
      <c r="F10" s="9">
        <v>59</v>
      </c>
      <c r="G10" s="9">
        <v>2</v>
      </c>
      <c r="H10" s="7">
        <v>23</v>
      </c>
      <c r="I10" s="7">
        <v>34</v>
      </c>
      <c r="J10" s="7">
        <v>59</v>
      </c>
      <c r="K10" s="7">
        <v>2300034</v>
      </c>
      <c r="L10" s="7">
        <v>5999997</v>
      </c>
      <c r="P10" s="25">
        <f t="shared" si="0"/>
        <v>116</v>
      </c>
      <c r="Q10" s="33">
        <f t="shared" si="1"/>
        <v>49</v>
      </c>
      <c r="R10" s="33">
        <f t="shared" si="2"/>
        <v>20</v>
      </c>
    </row>
    <row r="11" spans="2:18" ht="12.75">
      <c r="B11" s="17" t="s">
        <v>11</v>
      </c>
      <c r="C11" s="6">
        <v>274</v>
      </c>
      <c r="D11" s="9">
        <v>23</v>
      </c>
      <c r="E11" s="9">
        <v>31</v>
      </c>
      <c r="F11" s="9">
        <v>66</v>
      </c>
      <c r="G11" s="9">
        <v>12</v>
      </c>
      <c r="H11" s="7">
        <v>23</v>
      </c>
      <c r="I11" s="7">
        <v>31</v>
      </c>
      <c r="J11" s="7">
        <v>66</v>
      </c>
      <c r="K11" s="7">
        <v>2300031</v>
      </c>
      <c r="L11" s="7">
        <v>6699987</v>
      </c>
      <c r="P11" s="25">
        <f t="shared" si="0"/>
        <v>120</v>
      </c>
      <c r="Q11" s="33">
        <f t="shared" si="1"/>
        <v>45</v>
      </c>
      <c r="R11" s="33">
        <f t="shared" si="2"/>
        <v>19</v>
      </c>
    </row>
    <row r="12" spans="2:18" ht="12.75">
      <c r="B12" s="17" t="s">
        <v>18</v>
      </c>
      <c r="C12" s="6">
        <v>270</v>
      </c>
      <c r="D12" s="9">
        <v>25</v>
      </c>
      <c r="E12" s="9">
        <v>27</v>
      </c>
      <c r="F12" s="9">
        <v>64</v>
      </c>
      <c r="G12" s="9">
        <v>18</v>
      </c>
      <c r="H12" s="7">
        <v>25</v>
      </c>
      <c r="I12" s="7">
        <v>27</v>
      </c>
      <c r="J12" s="7">
        <v>64</v>
      </c>
      <c r="K12" s="7">
        <v>2500027</v>
      </c>
      <c r="L12" s="7">
        <v>6499981</v>
      </c>
      <c r="P12" s="25">
        <f t="shared" si="0"/>
        <v>116</v>
      </c>
      <c r="Q12" s="33">
        <f t="shared" si="1"/>
        <v>45</v>
      </c>
      <c r="R12" s="33">
        <f t="shared" si="2"/>
        <v>22</v>
      </c>
    </row>
    <row r="13" spans="2:18" ht="12.75">
      <c r="B13" s="17" t="s">
        <v>24</v>
      </c>
      <c r="C13" s="6">
        <v>268</v>
      </c>
      <c r="D13" s="9">
        <v>29</v>
      </c>
      <c r="E13" s="9">
        <v>21</v>
      </c>
      <c r="F13" s="9">
        <v>60</v>
      </c>
      <c r="G13" s="9">
        <v>21</v>
      </c>
      <c r="H13" s="7">
        <v>29</v>
      </c>
      <c r="I13" s="7">
        <v>21</v>
      </c>
      <c r="J13" s="7">
        <v>60</v>
      </c>
      <c r="K13" s="7">
        <v>2900021</v>
      </c>
      <c r="L13" s="7">
        <v>6099978</v>
      </c>
      <c r="P13" s="25">
        <f t="shared" si="0"/>
        <v>110</v>
      </c>
      <c r="Q13" s="33">
        <f t="shared" si="1"/>
        <v>45</v>
      </c>
      <c r="R13" s="33">
        <f t="shared" si="2"/>
        <v>26</v>
      </c>
    </row>
    <row r="14" spans="2:18" ht="12.75">
      <c r="B14" s="17" t="s">
        <v>66</v>
      </c>
      <c r="C14" s="6">
        <v>267</v>
      </c>
      <c r="D14" s="9">
        <v>27</v>
      </c>
      <c r="E14" s="9">
        <v>25</v>
      </c>
      <c r="F14" s="9">
        <v>57</v>
      </c>
      <c r="G14" s="9">
        <v>41</v>
      </c>
      <c r="H14" s="7">
        <v>27</v>
      </c>
      <c r="I14" s="7">
        <v>25</v>
      </c>
      <c r="J14" s="7">
        <v>57</v>
      </c>
      <c r="K14" s="7">
        <v>2700025</v>
      </c>
      <c r="L14" s="7">
        <v>5799958</v>
      </c>
      <c r="P14" s="25">
        <f t="shared" si="0"/>
        <v>109</v>
      </c>
      <c r="Q14" s="33">
        <f t="shared" si="1"/>
        <v>48</v>
      </c>
      <c r="R14" s="33">
        <f t="shared" si="2"/>
        <v>25</v>
      </c>
    </row>
    <row r="15" spans="2:18" ht="12.75">
      <c r="B15" s="17" t="s">
        <v>21</v>
      </c>
      <c r="C15" s="6">
        <v>266</v>
      </c>
      <c r="D15" s="9">
        <v>25</v>
      </c>
      <c r="E15" s="9">
        <v>26</v>
      </c>
      <c r="F15" s="9">
        <v>63</v>
      </c>
      <c r="G15" s="9">
        <v>13</v>
      </c>
      <c r="H15" s="7">
        <v>25</v>
      </c>
      <c r="I15" s="7">
        <v>26</v>
      </c>
      <c r="J15" s="7">
        <v>63</v>
      </c>
      <c r="K15" s="7">
        <v>2500026</v>
      </c>
      <c r="L15" s="7">
        <v>6399986</v>
      </c>
      <c r="P15" s="25">
        <f t="shared" si="0"/>
        <v>114</v>
      </c>
      <c r="Q15" s="33">
        <f t="shared" si="1"/>
        <v>45</v>
      </c>
      <c r="R15" s="33">
        <f t="shared" si="2"/>
        <v>22</v>
      </c>
    </row>
    <row r="16" spans="2:18" ht="12.75">
      <c r="B16" s="17" t="s">
        <v>9</v>
      </c>
      <c r="C16" s="6">
        <v>266</v>
      </c>
      <c r="D16" s="9">
        <v>22</v>
      </c>
      <c r="E16" s="9">
        <v>30</v>
      </c>
      <c r="F16" s="9">
        <v>66</v>
      </c>
      <c r="G16" s="9">
        <v>1</v>
      </c>
      <c r="H16" s="7">
        <v>22</v>
      </c>
      <c r="I16" s="7">
        <v>30</v>
      </c>
      <c r="J16" s="7">
        <v>66</v>
      </c>
      <c r="K16" s="7">
        <v>2200030</v>
      </c>
      <c r="L16" s="7">
        <v>6699998</v>
      </c>
      <c r="P16" s="25">
        <f t="shared" si="0"/>
        <v>118</v>
      </c>
      <c r="Q16" s="33">
        <f t="shared" si="1"/>
        <v>44</v>
      </c>
      <c r="R16" s="33">
        <f t="shared" si="2"/>
        <v>19</v>
      </c>
    </row>
    <row r="17" spans="2:18" ht="12.75">
      <c r="B17" s="17" t="s">
        <v>12</v>
      </c>
      <c r="C17" s="6">
        <v>263</v>
      </c>
      <c r="D17" s="9">
        <v>23</v>
      </c>
      <c r="E17" s="9">
        <v>31</v>
      </c>
      <c r="F17" s="9">
        <v>55</v>
      </c>
      <c r="G17" s="9">
        <v>7</v>
      </c>
      <c r="H17" s="7">
        <v>23</v>
      </c>
      <c r="I17" s="7">
        <v>31</v>
      </c>
      <c r="J17" s="7">
        <v>55</v>
      </c>
      <c r="K17" s="7">
        <v>2300031</v>
      </c>
      <c r="L17" s="7">
        <v>5599992</v>
      </c>
      <c r="P17" s="25">
        <f t="shared" si="0"/>
        <v>109</v>
      </c>
      <c r="Q17" s="33">
        <f t="shared" si="1"/>
        <v>50</v>
      </c>
      <c r="R17" s="33">
        <f t="shared" si="2"/>
        <v>21</v>
      </c>
    </row>
    <row r="18" spans="2:18" ht="12.75">
      <c r="B18" s="17" t="s">
        <v>20</v>
      </c>
      <c r="C18" s="6">
        <v>259</v>
      </c>
      <c r="D18" s="9">
        <v>25</v>
      </c>
      <c r="E18" s="9">
        <v>27</v>
      </c>
      <c r="F18" s="9">
        <v>53</v>
      </c>
      <c r="G18" s="9">
        <v>20</v>
      </c>
      <c r="H18" s="7">
        <v>25</v>
      </c>
      <c r="I18" s="7">
        <v>27</v>
      </c>
      <c r="J18" s="7">
        <v>53</v>
      </c>
      <c r="K18" s="7">
        <v>2500027</v>
      </c>
      <c r="L18" s="7">
        <v>5399979</v>
      </c>
      <c r="P18" s="25">
        <f t="shared" si="0"/>
        <v>105</v>
      </c>
      <c r="Q18" s="33">
        <f t="shared" si="1"/>
        <v>50</v>
      </c>
      <c r="R18" s="33">
        <f t="shared" si="2"/>
        <v>24</v>
      </c>
    </row>
    <row r="19" spans="2:18" ht="12.75">
      <c r="B19" s="17" t="s">
        <v>22</v>
      </c>
      <c r="C19" s="6">
        <v>259</v>
      </c>
      <c r="D19" s="9">
        <v>22</v>
      </c>
      <c r="E19" s="9">
        <v>31</v>
      </c>
      <c r="F19" s="9">
        <v>56</v>
      </c>
      <c r="G19" s="9">
        <v>23</v>
      </c>
      <c r="H19" s="7">
        <v>22</v>
      </c>
      <c r="I19" s="7">
        <v>31</v>
      </c>
      <c r="J19" s="7">
        <v>56</v>
      </c>
      <c r="K19" s="7">
        <v>2200031</v>
      </c>
      <c r="L19" s="7">
        <v>5699976</v>
      </c>
      <c r="P19" s="25">
        <f t="shared" si="0"/>
        <v>109</v>
      </c>
      <c r="Q19" s="33">
        <f t="shared" si="1"/>
        <v>49</v>
      </c>
      <c r="R19" s="33">
        <f t="shared" si="2"/>
        <v>20</v>
      </c>
    </row>
    <row r="20" spans="2:18" ht="12.75">
      <c r="B20" s="17" t="s">
        <v>67</v>
      </c>
      <c r="C20" s="6">
        <v>259</v>
      </c>
      <c r="D20" s="9">
        <v>20</v>
      </c>
      <c r="E20" s="9">
        <v>34</v>
      </c>
      <c r="F20" s="9">
        <v>57</v>
      </c>
      <c r="G20" s="9">
        <v>42</v>
      </c>
      <c r="H20" s="7">
        <v>20</v>
      </c>
      <c r="I20" s="7">
        <v>34</v>
      </c>
      <c r="J20" s="7">
        <v>57</v>
      </c>
      <c r="K20" s="7">
        <v>2000034</v>
      </c>
      <c r="L20" s="7">
        <v>5799957</v>
      </c>
      <c r="P20" s="25">
        <f t="shared" si="0"/>
        <v>111</v>
      </c>
      <c r="Q20" s="33">
        <f t="shared" si="1"/>
        <v>49</v>
      </c>
      <c r="R20" s="33">
        <f t="shared" si="2"/>
        <v>18</v>
      </c>
    </row>
    <row r="21" spans="2:18" ht="12.75">
      <c r="B21" s="17" t="s">
        <v>15</v>
      </c>
      <c r="C21" s="6">
        <v>257</v>
      </c>
      <c r="D21" s="9">
        <v>26</v>
      </c>
      <c r="E21" s="9">
        <v>19</v>
      </c>
      <c r="F21" s="9">
        <v>70</v>
      </c>
      <c r="G21" s="9">
        <v>15</v>
      </c>
      <c r="H21" s="7">
        <v>26</v>
      </c>
      <c r="I21" s="7">
        <v>19</v>
      </c>
      <c r="J21" s="7">
        <v>70</v>
      </c>
      <c r="K21" s="7">
        <v>2600019</v>
      </c>
      <c r="L21" s="7">
        <v>7099984</v>
      </c>
      <c r="P21" s="25">
        <f t="shared" si="0"/>
        <v>115</v>
      </c>
      <c r="Q21" s="33">
        <f t="shared" si="1"/>
        <v>39</v>
      </c>
      <c r="R21" s="33">
        <f t="shared" si="2"/>
        <v>23</v>
      </c>
    </row>
    <row r="22" spans="2:18" ht="12.75">
      <c r="B22" s="17" t="s">
        <v>54</v>
      </c>
      <c r="C22" s="6">
        <v>257</v>
      </c>
      <c r="D22" s="9">
        <v>22</v>
      </c>
      <c r="E22" s="9">
        <v>30</v>
      </c>
      <c r="F22" s="9">
        <v>57</v>
      </c>
      <c r="G22" s="9">
        <v>37</v>
      </c>
      <c r="H22" s="7">
        <v>22</v>
      </c>
      <c r="I22" s="7">
        <v>30</v>
      </c>
      <c r="J22" s="7">
        <v>57</v>
      </c>
      <c r="K22" s="7">
        <v>2200030</v>
      </c>
      <c r="L22" s="7">
        <v>5799962</v>
      </c>
      <c r="P22" s="25">
        <f t="shared" si="0"/>
        <v>109</v>
      </c>
      <c r="Q22" s="33">
        <f t="shared" si="1"/>
        <v>48</v>
      </c>
      <c r="R22" s="33">
        <f t="shared" si="2"/>
        <v>20</v>
      </c>
    </row>
    <row r="23" spans="2:18" ht="12.75">
      <c r="B23" s="17" t="s">
        <v>26</v>
      </c>
      <c r="C23" s="6">
        <v>256</v>
      </c>
      <c r="D23" s="9">
        <v>20</v>
      </c>
      <c r="E23" s="9">
        <v>31</v>
      </c>
      <c r="F23" s="9">
        <v>63</v>
      </c>
      <c r="G23" s="9">
        <v>31</v>
      </c>
      <c r="H23" s="7">
        <v>19</v>
      </c>
      <c r="I23" s="7">
        <v>30</v>
      </c>
      <c r="J23" s="7">
        <v>60</v>
      </c>
      <c r="K23" s="7">
        <v>2000031</v>
      </c>
      <c r="L23" s="7">
        <v>6399968</v>
      </c>
      <c r="P23" s="25">
        <f t="shared" si="0"/>
        <v>114</v>
      </c>
      <c r="Q23" s="33">
        <f t="shared" si="1"/>
        <v>45</v>
      </c>
      <c r="R23" s="33">
        <f t="shared" si="2"/>
        <v>18</v>
      </c>
    </row>
    <row r="24" spans="2:18" ht="12.75">
      <c r="B24" s="17" t="s">
        <v>30</v>
      </c>
      <c r="C24" s="6">
        <v>253</v>
      </c>
      <c r="D24" s="9">
        <v>23</v>
      </c>
      <c r="E24" s="9">
        <v>28</v>
      </c>
      <c r="F24" s="9">
        <v>54</v>
      </c>
      <c r="G24" s="9">
        <v>3</v>
      </c>
      <c r="H24" s="7">
        <v>23</v>
      </c>
      <c r="I24" s="7">
        <v>28</v>
      </c>
      <c r="J24" s="7">
        <v>54</v>
      </c>
      <c r="K24" s="7">
        <v>2300028</v>
      </c>
      <c r="L24" s="7">
        <v>5499996</v>
      </c>
      <c r="P24" s="25">
        <f t="shared" si="0"/>
        <v>105</v>
      </c>
      <c r="Q24" s="33">
        <f t="shared" si="1"/>
        <v>49</v>
      </c>
      <c r="R24" s="33">
        <f t="shared" si="2"/>
        <v>22</v>
      </c>
    </row>
    <row r="25" spans="2:18" ht="12.75">
      <c r="B25" s="17" t="s">
        <v>25</v>
      </c>
      <c r="C25" s="6">
        <v>251</v>
      </c>
      <c r="D25" s="9">
        <v>24</v>
      </c>
      <c r="E25" s="9">
        <v>21</v>
      </c>
      <c r="F25" s="9">
        <v>68</v>
      </c>
      <c r="G25" s="9">
        <v>4</v>
      </c>
      <c r="H25" s="7">
        <v>24</v>
      </c>
      <c r="I25" s="7">
        <v>21</v>
      </c>
      <c r="J25" s="7">
        <v>68</v>
      </c>
      <c r="K25" s="7">
        <v>2400021</v>
      </c>
      <c r="L25" s="7">
        <v>6899995</v>
      </c>
      <c r="P25" s="25">
        <f t="shared" si="0"/>
        <v>113</v>
      </c>
      <c r="Q25" s="33">
        <f t="shared" si="1"/>
        <v>40</v>
      </c>
      <c r="R25" s="33">
        <f t="shared" si="2"/>
        <v>21</v>
      </c>
    </row>
    <row r="26" spans="2:18" ht="12.75">
      <c r="B26" s="17" t="s">
        <v>10</v>
      </c>
      <c r="C26" s="6">
        <v>249</v>
      </c>
      <c r="D26" s="9">
        <v>21</v>
      </c>
      <c r="E26" s="9">
        <v>24</v>
      </c>
      <c r="F26" s="9">
        <v>72</v>
      </c>
      <c r="G26" s="9">
        <v>22</v>
      </c>
      <c r="H26" s="7">
        <v>21</v>
      </c>
      <c r="I26" s="7">
        <v>24</v>
      </c>
      <c r="J26" s="7">
        <v>72</v>
      </c>
      <c r="K26" s="7">
        <v>2100024</v>
      </c>
      <c r="L26" s="7">
        <v>7299977</v>
      </c>
      <c r="P26" s="25">
        <f t="shared" si="0"/>
        <v>117</v>
      </c>
      <c r="Q26" s="33">
        <f t="shared" si="1"/>
        <v>38</v>
      </c>
      <c r="R26" s="33">
        <f t="shared" si="2"/>
        <v>18</v>
      </c>
    </row>
    <row r="27" spans="2:18" ht="12.75">
      <c r="B27" s="17" t="s">
        <v>17</v>
      </c>
      <c r="C27" s="6">
        <v>248</v>
      </c>
      <c r="D27" s="9">
        <v>21</v>
      </c>
      <c r="E27" s="9">
        <v>27</v>
      </c>
      <c r="F27" s="9">
        <v>62</v>
      </c>
      <c r="G27" s="9">
        <v>10</v>
      </c>
      <c r="H27" s="7">
        <v>21</v>
      </c>
      <c r="I27" s="7">
        <v>27</v>
      </c>
      <c r="J27" s="7">
        <v>62</v>
      </c>
      <c r="K27" s="7">
        <v>2100027</v>
      </c>
      <c r="L27" s="7">
        <v>6299989</v>
      </c>
      <c r="P27" s="25">
        <f t="shared" si="0"/>
        <v>110</v>
      </c>
      <c r="Q27" s="33">
        <f t="shared" si="1"/>
        <v>44</v>
      </c>
      <c r="R27" s="33">
        <f t="shared" si="2"/>
        <v>19</v>
      </c>
    </row>
    <row r="28" spans="2:18" ht="12.75">
      <c r="B28" s="17" t="s">
        <v>28</v>
      </c>
      <c r="C28" s="6">
        <v>248</v>
      </c>
      <c r="D28" s="9">
        <v>20</v>
      </c>
      <c r="E28" s="9">
        <v>30</v>
      </c>
      <c r="F28" s="9">
        <v>58</v>
      </c>
      <c r="G28" s="9">
        <v>33</v>
      </c>
      <c r="H28" s="7">
        <v>20</v>
      </c>
      <c r="I28" s="7">
        <v>30</v>
      </c>
      <c r="J28" s="7">
        <v>58</v>
      </c>
      <c r="K28" s="7">
        <v>2000030</v>
      </c>
      <c r="L28" s="7">
        <v>5899966</v>
      </c>
      <c r="P28" s="25">
        <f t="shared" si="0"/>
        <v>108</v>
      </c>
      <c r="Q28" s="33">
        <f t="shared" si="1"/>
        <v>46</v>
      </c>
      <c r="R28" s="33">
        <f t="shared" si="2"/>
        <v>19</v>
      </c>
    </row>
    <row r="29" spans="2:18" ht="12.75">
      <c r="B29" s="17" t="s">
        <v>36</v>
      </c>
      <c r="C29" s="6">
        <v>245</v>
      </c>
      <c r="D29" s="9">
        <v>23</v>
      </c>
      <c r="E29" s="9">
        <v>24</v>
      </c>
      <c r="F29" s="9">
        <v>58</v>
      </c>
      <c r="G29" s="9">
        <v>36</v>
      </c>
      <c r="H29" s="7">
        <v>23</v>
      </c>
      <c r="I29" s="7">
        <v>24</v>
      </c>
      <c r="J29" s="7">
        <v>58</v>
      </c>
      <c r="K29" s="7">
        <v>2300024</v>
      </c>
      <c r="L29" s="7">
        <v>5899963</v>
      </c>
      <c r="P29" s="25">
        <f t="shared" si="0"/>
        <v>105</v>
      </c>
      <c r="Q29" s="33">
        <f t="shared" si="1"/>
        <v>45</v>
      </c>
      <c r="R29" s="33">
        <f t="shared" si="2"/>
        <v>22</v>
      </c>
    </row>
    <row r="30" spans="2:18" ht="12.75">
      <c r="B30" s="17" t="s">
        <v>32</v>
      </c>
      <c r="C30" s="6">
        <v>244</v>
      </c>
      <c r="D30" s="9">
        <v>19</v>
      </c>
      <c r="E30" s="9">
        <v>30</v>
      </c>
      <c r="F30" s="9">
        <v>59</v>
      </c>
      <c r="G30" s="9">
        <v>8</v>
      </c>
      <c r="H30" s="7">
        <v>19</v>
      </c>
      <c r="I30" s="7">
        <v>30</v>
      </c>
      <c r="J30" s="7">
        <v>59</v>
      </c>
      <c r="K30" s="7">
        <v>1900030</v>
      </c>
      <c r="L30" s="7">
        <v>5999991</v>
      </c>
      <c r="P30" s="25">
        <f t="shared" si="0"/>
        <v>108</v>
      </c>
      <c r="Q30" s="33">
        <f t="shared" si="1"/>
        <v>45</v>
      </c>
      <c r="R30" s="33">
        <f t="shared" si="2"/>
        <v>18</v>
      </c>
    </row>
    <row r="31" spans="2:18" ht="12.75">
      <c r="B31" s="17" t="s">
        <v>35</v>
      </c>
      <c r="C31" s="6">
        <v>243</v>
      </c>
      <c r="D31" s="9">
        <v>20</v>
      </c>
      <c r="E31" s="9">
        <v>30</v>
      </c>
      <c r="F31" s="9">
        <v>53</v>
      </c>
      <c r="G31" s="9">
        <v>11</v>
      </c>
      <c r="H31" s="7">
        <v>20</v>
      </c>
      <c r="I31" s="7">
        <v>30</v>
      </c>
      <c r="J31" s="7">
        <v>53</v>
      </c>
      <c r="K31" s="7">
        <v>2000030</v>
      </c>
      <c r="L31" s="7">
        <v>5399988</v>
      </c>
      <c r="P31" s="25">
        <f t="shared" si="0"/>
        <v>103</v>
      </c>
      <c r="Q31" s="33">
        <f t="shared" si="1"/>
        <v>49</v>
      </c>
      <c r="R31" s="33">
        <f t="shared" si="2"/>
        <v>19</v>
      </c>
    </row>
    <row r="32" spans="2:18" ht="12.75">
      <c r="B32" s="17" t="s">
        <v>59</v>
      </c>
      <c r="C32" s="6">
        <v>235</v>
      </c>
      <c r="D32" s="9">
        <v>20</v>
      </c>
      <c r="E32" s="9">
        <v>27</v>
      </c>
      <c r="F32" s="9">
        <v>54</v>
      </c>
      <c r="G32" s="9">
        <v>39</v>
      </c>
      <c r="H32" s="7">
        <v>20</v>
      </c>
      <c r="I32" s="7">
        <v>27</v>
      </c>
      <c r="J32" s="7">
        <v>54</v>
      </c>
      <c r="K32" s="7">
        <v>2000027</v>
      </c>
      <c r="L32" s="7">
        <v>5499960</v>
      </c>
      <c r="P32" s="25">
        <f t="shared" si="0"/>
        <v>101</v>
      </c>
      <c r="Q32" s="33">
        <f t="shared" si="1"/>
        <v>47</v>
      </c>
      <c r="R32" s="33">
        <f t="shared" si="2"/>
        <v>20</v>
      </c>
    </row>
    <row r="33" spans="2:18" ht="12.75">
      <c r="B33" s="17" t="s">
        <v>47</v>
      </c>
      <c r="C33" s="6">
        <v>229</v>
      </c>
      <c r="D33" s="9">
        <v>16</v>
      </c>
      <c r="E33" s="9">
        <v>26</v>
      </c>
      <c r="F33" s="9">
        <v>71</v>
      </c>
      <c r="G33" s="9">
        <v>28</v>
      </c>
      <c r="H33" s="7">
        <v>16</v>
      </c>
      <c r="I33" s="7">
        <v>25</v>
      </c>
      <c r="J33" s="7">
        <v>67</v>
      </c>
      <c r="K33" s="7">
        <v>1600026</v>
      </c>
      <c r="L33" s="7">
        <v>7199971</v>
      </c>
      <c r="P33" s="25">
        <f t="shared" si="0"/>
        <v>113</v>
      </c>
      <c r="Q33" s="33">
        <f t="shared" si="1"/>
        <v>37</v>
      </c>
      <c r="R33" s="33">
        <f t="shared" si="2"/>
        <v>14</v>
      </c>
    </row>
    <row r="34" spans="2:18" ht="12.75">
      <c r="B34" s="17" t="s">
        <v>46</v>
      </c>
      <c r="C34" s="6">
        <v>228</v>
      </c>
      <c r="D34" s="9">
        <v>21</v>
      </c>
      <c r="E34" s="9">
        <v>19</v>
      </c>
      <c r="F34" s="9">
        <v>66</v>
      </c>
      <c r="G34" s="9">
        <v>26</v>
      </c>
      <c r="H34" s="7">
        <v>21</v>
      </c>
      <c r="I34" s="7">
        <v>19</v>
      </c>
      <c r="J34" s="7">
        <v>66</v>
      </c>
      <c r="K34" s="7">
        <v>2100019</v>
      </c>
      <c r="L34" s="7">
        <v>6699973</v>
      </c>
      <c r="P34" s="25">
        <f t="shared" si="0"/>
        <v>106</v>
      </c>
      <c r="Q34" s="33">
        <f t="shared" si="1"/>
        <v>38</v>
      </c>
      <c r="R34" s="33">
        <f t="shared" si="2"/>
        <v>20</v>
      </c>
    </row>
    <row r="35" spans="2:18" ht="12.75">
      <c r="B35" s="17" t="s">
        <v>48</v>
      </c>
      <c r="C35" s="6">
        <v>226</v>
      </c>
      <c r="D35" s="9">
        <v>19</v>
      </c>
      <c r="E35" s="9">
        <v>25</v>
      </c>
      <c r="F35" s="9">
        <v>56</v>
      </c>
      <c r="G35" s="9">
        <v>30</v>
      </c>
      <c r="H35" s="7">
        <v>17</v>
      </c>
      <c r="I35" s="7">
        <v>24</v>
      </c>
      <c r="J35" s="7">
        <v>54</v>
      </c>
      <c r="K35" s="7">
        <v>1900025</v>
      </c>
      <c r="L35" s="7">
        <v>5699969</v>
      </c>
      <c r="P35" s="25">
        <f t="shared" si="0"/>
        <v>100</v>
      </c>
      <c r="Q35" s="33">
        <f t="shared" si="1"/>
        <v>44</v>
      </c>
      <c r="R35" s="33">
        <f t="shared" si="2"/>
        <v>19</v>
      </c>
    </row>
    <row r="36" spans="2:18" ht="12.75">
      <c r="B36" s="17" t="s">
        <v>16</v>
      </c>
      <c r="C36" s="6">
        <v>218</v>
      </c>
      <c r="D36" s="9">
        <v>16</v>
      </c>
      <c r="E36" s="9">
        <v>27</v>
      </c>
      <c r="F36" s="9">
        <v>57</v>
      </c>
      <c r="G36" s="9">
        <v>34</v>
      </c>
      <c r="H36" s="7">
        <v>15</v>
      </c>
      <c r="I36" s="7">
        <v>26</v>
      </c>
      <c r="J36" s="7">
        <v>54</v>
      </c>
      <c r="K36" s="7">
        <v>1600027</v>
      </c>
      <c r="L36" s="7">
        <v>5799965</v>
      </c>
      <c r="P36" s="25">
        <f t="shared" si="0"/>
        <v>100</v>
      </c>
      <c r="Q36" s="33">
        <f t="shared" si="1"/>
        <v>43</v>
      </c>
      <c r="R36" s="33">
        <f t="shared" si="2"/>
        <v>16</v>
      </c>
    </row>
    <row r="37" spans="2:18" ht="12.75">
      <c r="B37" s="17" t="s">
        <v>33</v>
      </c>
      <c r="C37" s="6">
        <v>214</v>
      </c>
      <c r="D37" s="9">
        <v>18</v>
      </c>
      <c r="E37" s="9">
        <v>26</v>
      </c>
      <c r="F37" s="9">
        <v>46</v>
      </c>
      <c r="G37" s="9">
        <v>14</v>
      </c>
      <c r="H37" s="7">
        <v>18</v>
      </c>
      <c r="I37" s="7">
        <v>26</v>
      </c>
      <c r="J37" s="7">
        <v>46</v>
      </c>
      <c r="K37" s="7">
        <v>1800026</v>
      </c>
      <c r="L37" s="7">
        <v>4699985</v>
      </c>
      <c r="P37" s="25">
        <f t="shared" si="0"/>
        <v>90</v>
      </c>
      <c r="Q37" s="33">
        <f t="shared" si="1"/>
        <v>49</v>
      </c>
      <c r="R37" s="33">
        <f t="shared" si="2"/>
        <v>20</v>
      </c>
    </row>
    <row r="38" spans="2:18" ht="12.75">
      <c r="B38" s="17" t="s">
        <v>52</v>
      </c>
      <c r="C38" s="6">
        <v>211</v>
      </c>
      <c r="D38" s="9">
        <v>16</v>
      </c>
      <c r="E38" s="9">
        <v>25</v>
      </c>
      <c r="F38" s="9">
        <v>56</v>
      </c>
      <c r="G38" s="9">
        <v>38</v>
      </c>
      <c r="H38" s="7">
        <v>16</v>
      </c>
      <c r="I38" s="7">
        <v>25</v>
      </c>
      <c r="J38" s="7">
        <v>56</v>
      </c>
      <c r="K38" s="7">
        <v>1600025</v>
      </c>
      <c r="L38" s="7">
        <v>5699961</v>
      </c>
      <c r="P38" s="25">
        <f t="shared" si="0"/>
        <v>97</v>
      </c>
      <c r="Q38" s="33">
        <f t="shared" si="1"/>
        <v>42</v>
      </c>
      <c r="R38" s="33">
        <f t="shared" si="2"/>
        <v>16</v>
      </c>
    </row>
    <row r="39" spans="2:18" ht="12.75">
      <c r="B39" s="17" t="s">
        <v>64</v>
      </c>
      <c r="C39" s="6">
        <v>208</v>
      </c>
      <c r="D39" s="9">
        <v>20</v>
      </c>
      <c r="E39" s="9">
        <v>21</v>
      </c>
      <c r="F39" s="9">
        <v>45</v>
      </c>
      <c r="G39" s="9">
        <v>29</v>
      </c>
      <c r="H39" s="7">
        <v>20</v>
      </c>
      <c r="I39" s="7">
        <v>21</v>
      </c>
      <c r="J39" s="7">
        <v>45</v>
      </c>
      <c r="K39" s="7">
        <v>2000021</v>
      </c>
      <c r="L39" s="7">
        <v>4599970</v>
      </c>
      <c r="P39" s="25">
        <f t="shared" si="0"/>
        <v>86</v>
      </c>
      <c r="Q39" s="33">
        <f t="shared" si="1"/>
        <v>48</v>
      </c>
      <c r="R39" s="33">
        <f t="shared" si="2"/>
        <v>23</v>
      </c>
    </row>
    <row r="40" spans="2:18" ht="12.75">
      <c r="B40" s="17" t="s">
        <v>70</v>
      </c>
      <c r="C40" s="6">
        <v>184</v>
      </c>
      <c r="D40" s="9">
        <v>18</v>
      </c>
      <c r="E40" s="9">
        <v>20</v>
      </c>
      <c r="F40" s="9">
        <v>34</v>
      </c>
      <c r="G40" s="9">
        <v>44</v>
      </c>
      <c r="H40" s="7">
        <v>18</v>
      </c>
      <c r="I40" s="7">
        <v>20</v>
      </c>
      <c r="J40" s="7">
        <v>34</v>
      </c>
      <c r="K40" s="7">
        <v>1800020</v>
      </c>
      <c r="L40" s="7">
        <v>3499955</v>
      </c>
      <c r="P40" s="25">
        <f t="shared" si="0"/>
        <v>72</v>
      </c>
      <c r="Q40" s="33">
        <f t="shared" si="1"/>
        <v>53</v>
      </c>
      <c r="R40" s="33">
        <f t="shared" si="2"/>
        <v>25</v>
      </c>
    </row>
    <row r="41" spans="2:18" ht="12.75">
      <c r="B41" s="17" t="s">
        <v>50</v>
      </c>
      <c r="C41" s="6">
        <v>172</v>
      </c>
      <c r="D41" s="9">
        <v>16</v>
      </c>
      <c r="E41" s="9">
        <v>17</v>
      </c>
      <c r="F41" s="9">
        <v>41</v>
      </c>
      <c r="G41" s="9">
        <v>40</v>
      </c>
      <c r="H41" s="7">
        <v>15</v>
      </c>
      <c r="I41" s="7">
        <v>15</v>
      </c>
      <c r="J41" s="7">
        <v>39</v>
      </c>
      <c r="K41" s="7">
        <v>1600017</v>
      </c>
      <c r="L41" s="7">
        <v>4199959</v>
      </c>
      <c r="P41" s="25">
        <f t="shared" si="0"/>
        <v>74</v>
      </c>
      <c r="Q41" s="33">
        <f t="shared" si="1"/>
        <v>45</v>
      </c>
      <c r="R41" s="33">
        <f t="shared" si="2"/>
        <v>22</v>
      </c>
    </row>
    <row r="42" spans="2:18" ht="12.75">
      <c r="B42" s="17" t="s">
        <v>68</v>
      </c>
      <c r="C42" s="6">
        <v>142</v>
      </c>
      <c r="D42" s="9">
        <v>10</v>
      </c>
      <c r="E42" s="9">
        <v>23</v>
      </c>
      <c r="F42" s="9">
        <v>23</v>
      </c>
      <c r="G42" s="9">
        <v>43</v>
      </c>
      <c r="H42" s="7">
        <v>10</v>
      </c>
      <c r="I42" s="7">
        <v>23</v>
      </c>
      <c r="J42" s="7">
        <v>23</v>
      </c>
      <c r="K42" s="7">
        <v>1000023</v>
      </c>
      <c r="L42" s="7">
        <v>2399956</v>
      </c>
      <c r="P42" s="25">
        <f t="shared" si="0"/>
        <v>56</v>
      </c>
      <c r="Q42" s="33">
        <f t="shared" si="1"/>
        <v>59</v>
      </c>
      <c r="R42" s="33">
        <f t="shared" si="2"/>
        <v>18</v>
      </c>
    </row>
    <row r="43" spans="2:18" ht="12.75">
      <c r="B43" s="17" t="s">
        <v>82</v>
      </c>
      <c r="C43" s="6">
        <v>139</v>
      </c>
      <c r="D43" s="9">
        <v>10</v>
      </c>
      <c r="E43" s="9">
        <v>20</v>
      </c>
      <c r="F43" s="9">
        <v>29</v>
      </c>
      <c r="G43" s="9">
        <v>35</v>
      </c>
      <c r="H43" s="7">
        <v>8</v>
      </c>
      <c r="I43" s="7">
        <v>19</v>
      </c>
      <c r="J43" s="7">
        <v>27</v>
      </c>
      <c r="K43" s="7">
        <v>1000020</v>
      </c>
      <c r="L43" s="7">
        <v>2999964</v>
      </c>
      <c r="P43" s="25">
        <f t="shared" si="0"/>
        <v>59</v>
      </c>
      <c r="Q43" s="33">
        <f t="shared" si="1"/>
        <v>51</v>
      </c>
      <c r="R43" s="33">
        <f t="shared" si="2"/>
        <v>17</v>
      </c>
    </row>
    <row r="44" spans="2:18" ht="12.75">
      <c r="B44" s="17" t="s">
        <v>65</v>
      </c>
      <c r="C44" s="6">
        <v>111</v>
      </c>
      <c r="D44" s="9">
        <v>10</v>
      </c>
      <c r="E44" s="9">
        <v>14</v>
      </c>
      <c r="F44" s="9">
        <v>19</v>
      </c>
      <c r="G44" s="9">
        <v>25</v>
      </c>
      <c r="H44" s="7">
        <v>10</v>
      </c>
      <c r="I44" s="7">
        <v>14</v>
      </c>
      <c r="J44" s="7">
        <v>19</v>
      </c>
      <c r="K44" s="7">
        <v>1000014</v>
      </c>
      <c r="L44" s="7">
        <v>1999974</v>
      </c>
      <c r="P44" s="25">
        <f t="shared" si="0"/>
        <v>43</v>
      </c>
      <c r="Q44" s="33">
        <f t="shared" si="1"/>
        <v>56</v>
      </c>
      <c r="R44" s="33">
        <f t="shared" si="2"/>
        <v>23</v>
      </c>
    </row>
    <row r="45" spans="2:18" ht="12.75">
      <c r="B45" s="17" t="s">
        <v>27</v>
      </c>
      <c r="C45" s="6">
        <v>107</v>
      </c>
      <c r="D45" s="9">
        <v>6</v>
      </c>
      <c r="E45" s="9">
        <v>18</v>
      </c>
      <c r="F45" s="9">
        <v>23</v>
      </c>
      <c r="G45" s="9">
        <v>27</v>
      </c>
      <c r="H45" s="7">
        <v>6</v>
      </c>
      <c r="I45" s="7">
        <v>18</v>
      </c>
      <c r="J45" s="7">
        <v>23</v>
      </c>
      <c r="K45" s="7">
        <v>600018</v>
      </c>
      <c r="L45" s="7">
        <v>2399972</v>
      </c>
      <c r="P45" s="25">
        <f t="shared" si="0"/>
        <v>47</v>
      </c>
      <c r="Q45" s="33">
        <f t="shared" si="1"/>
        <v>51</v>
      </c>
      <c r="R45" s="33">
        <f t="shared" si="2"/>
        <v>13</v>
      </c>
    </row>
    <row r="46" spans="2:18" ht="12.75">
      <c r="B46" s="17" t="s">
        <v>86</v>
      </c>
      <c r="C46" s="6">
        <v>101</v>
      </c>
      <c r="D46" s="9">
        <v>6</v>
      </c>
      <c r="E46" s="9">
        <v>13</v>
      </c>
      <c r="F46" s="9">
        <v>32</v>
      </c>
      <c r="G46" s="9">
        <v>45</v>
      </c>
      <c r="H46" s="7">
        <v>6</v>
      </c>
      <c r="I46" s="7">
        <v>10</v>
      </c>
      <c r="J46" s="7">
        <v>31</v>
      </c>
      <c r="K46" s="7">
        <v>600013</v>
      </c>
      <c r="L46" s="7">
        <v>3299954</v>
      </c>
      <c r="P46" s="25">
        <f t="shared" si="0"/>
        <v>51</v>
      </c>
      <c r="Q46" s="33">
        <f t="shared" si="1"/>
        <v>37</v>
      </c>
      <c r="R46" s="33">
        <f t="shared" si="2"/>
        <v>12</v>
      </c>
    </row>
    <row r="47" spans="2:18" ht="12.75">
      <c r="B47" s="17" t="s">
        <v>74</v>
      </c>
      <c r="C47" s="6">
        <v>94</v>
      </c>
      <c r="D47" s="9">
        <v>9</v>
      </c>
      <c r="E47" s="9">
        <v>8</v>
      </c>
      <c r="F47" s="9">
        <v>25</v>
      </c>
      <c r="G47" s="9">
        <v>47</v>
      </c>
      <c r="H47" s="7">
        <v>9</v>
      </c>
      <c r="I47" s="7">
        <v>8</v>
      </c>
      <c r="J47" s="7">
        <v>25</v>
      </c>
      <c r="K47" s="7">
        <v>900008</v>
      </c>
      <c r="L47" s="7">
        <v>2599952</v>
      </c>
      <c r="P47" s="25">
        <f t="shared" si="0"/>
        <v>42</v>
      </c>
      <c r="Q47" s="33">
        <f t="shared" si="1"/>
        <v>40</v>
      </c>
      <c r="R47" s="33">
        <f t="shared" si="2"/>
        <v>21</v>
      </c>
    </row>
    <row r="48" spans="2:18" ht="12.75">
      <c r="B48" s="17" t="s">
        <v>75</v>
      </c>
      <c r="C48" s="6">
        <v>89</v>
      </c>
      <c r="D48" s="9">
        <v>9</v>
      </c>
      <c r="E48" s="9">
        <v>8</v>
      </c>
      <c r="F48" s="9">
        <v>20</v>
      </c>
      <c r="G48" s="9">
        <v>49</v>
      </c>
      <c r="H48" s="7">
        <v>9</v>
      </c>
      <c r="I48" s="7">
        <v>8</v>
      </c>
      <c r="J48" s="7">
        <v>20</v>
      </c>
      <c r="K48" s="7">
        <v>900008</v>
      </c>
      <c r="L48" s="7">
        <v>2099950</v>
      </c>
      <c r="P48" s="25">
        <f t="shared" si="0"/>
        <v>37</v>
      </c>
      <c r="Q48" s="33">
        <f t="shared" si="1"/>
        <v>46</v>
      </c>
      <c r="R48" s="33">
        <f t="shared" si="2"/>
        <v>24</v>
      </c>
    </row>
    <row r="49" spans="2:18" ht="12.75">
      <c r="B49" s="17" t="s">
        <v>73</v>
      </c>
      <c r="C49" s="6">
        <v>84</v>
      </c>
      <c r="D49" s="9">
        <v>8</v>
      </c>
      <c r="E49" s="9">
        <v>7</v>
      </c>
      <c r="F49" s="9">
        <v>23</v>
      </c>
      <c r="G49" s="9">
        <v>48</v>
      </c>
      <c r="H49" s="7">
        <v>8</v>
      </c>
      <c r="I49" s="7">
        <v>7</v>
      </c>
      <c r="J49" s="7">
        <v>23</v>
      </c>
      <c r="K49" s="7">
        <v>800007</v>
      </c>
      <c r="L49" s="7">
        <v>2399951</v>
      </c>
      <c r="P49" s="25">
        <f t="shared" si="0"/>
        <v>38</v>
      </c>
      <c r="Q49" s="33">
        <f t="shared" si="1"/>
        <v>39</v>
      </c>
      <c r="R49" s="33">
        <f t="shared" si="2"/>
        <v>21</v>
      </c>
    </row>
    <row r="50" spans="2:18" ht="12.75">
      <c r="B50" s="17" t="s">
        <v>71</v>
      </c>
      <c r="C50" s="6">
        <v>82</v>
      </c>
      <c r="D50" s="9">
        <v>8</v>
      </c>
      <c r="E50" s="9">
        <v>6</v>
      </c>
      <c r="F50" s="9">
        <v>24</v>
      </c>
      <c r="G50" s="9">
        <v>46</v>
      </c>
      <c r="H50" s="7">
        <v>8</v>
      </c>
      <c r="I50" s="7">
        <v>5</v>
      </c>
      <c r="J50" s="7">
        <v>21</v>
      </c>
      <c r="K50" s="7">
        <v>800006</v>
      </c>
      <c r="L50" s="7">
        <v>2499953</v>
      </c>
      <c r="P50" s="25">
        <f t="shared" si="0"/>
        <v>38</v>
      </c>
      <c r="Q50" s="33">
        <f t="shared" si="1"/>
        <v>37</v>
      </c>
      <c r="R50" s="33">
        <f t="shared" si="2"/>
        <v>21</v>
      </c>
    </row>
    <row r="51" spans="2:18" ht="12.75">
      <c r="B51" s="17" t="s">
        <v>76</v>
      </c>
      <c r="C51" s="6">
        <v>74</v>
      </c>
      <c r="D51" s="9">
        <v>8</v>
      </c>
      <c r="E51" s="9">
        <v>3</v>
      </c>
      <c r="F51" s="9">
        <v>25</v>
      </c>
      <c r="G51" s="9">
        <v>50</v>
      </c>
      <c r="H51" s="7">
        <v>8</v>
      </c>
      <c r="I51" s="7">
        <v>3</v>
      </c>
      <c r="J51" s="7">
        <v>25</v>
      </c>
      <c r="K51" s="7">
        <v>800003</v>
      </c>
      <c r="L51" s="7">
        <v>2599949</v>
      </c>
      <c r="P51" s="25">
        <f t="shared" si="0"/>
        <v>36</v>
      </c>
      <c r="Q51" s="33">
        <f t="shared" si="1"/>
        <v>31</v>
      </c>
      <c r="R51" s="33">
        <f t="shared" si="2"/>
        <v>22</v>
      </c>
    </row>
    <row r="52" spans="2:18" ht="12.75">
      <c r="B52" s="17" t="s">
        <v>72</v>
      </c>
      <c r="C52" s="6">
        <v>60</v>
      </c>
      <c r="D52" s="9">
        <v>4</v>
      </c>
      <c r="E52" s="9">
        <v>9</v>
      </c>
      <c r="F52" s="9">
        <v>13</v>
      </c>
      <c r="G52" s="9">
        <v>51</v>
      </c>
      <c r="H52" s="7">
        <v>4</v>
      </c>
      <c r="I52" s="7">
        <v>9</v>
      </c>
      <c r="J52" s="7">
        <v>13</v>
      </c>
      <c r="K52" s="7">
        <v>400009</v>
      </c>
      <c r="L52" s="7">
        <v>1399948</v>
      </c>
      <c r="P52" s="25">
        <f t="shared" si="0"/>
        <v>26</v>
      </c>
      <c r="Q52" s="33">
        <f t="shared" si="1"/>
        <v>50</v>
      </c>
      <c r="R52" s="33">
        <f t="shared" si="2"/>
        <v>15</v>
      </c>
    </row>
    <row r="53" spans="2:18" ht="12.75">
      <c r="B53" s="8" t="s">
        <v>232</v>
      </c>
      <c r="C53" s="6">
        <v>0</v>
      </c>
      <c r="D53" s="9">
        <v>0</v>
      </c>
      <c r="E53" s="9">
        <v>0</v>
      </c>
      <c r="F53" s="9">
        <v>0</v>
      </c>
      <c r="G53" s="9"/>
      <c r="H53" s="7">
        <v>0</v>
      </c>
      <c r="I53" s="7">
        <v>0</v>
      </c>
      <c r="J53" s="7">
        <v>0</v>
      </c>
      <c r="K53" s="7">
        <v>0</v>
      </c>
      <c r="L53" s="7">
        <v>0</v>
      </c>
      <c r="P53" s="25">
        <f t="shared" si="0"/>
        <v>0</v>
      </c>
      <c r="Q53" s="33" t="e">
        <f>ROUND(((E53+D53)/P53*100),0)</f>
        <v>#DIV/0!</v>
      </c>
      <c r="R53" s="33" t="e">
        <f>ROUND((D53/P53*100),0)</f>
        <v>#DIV/0!</v>
      </c>
    </row>
    <row r="54" spans="8:18" ht="12.75">
      <c r="H54" s="7">
        <v>0</v>
      </c>
      <c r="I54" s="7">
        <v>0</v>
      </c>
      <c r="J54" s="7">
        <v>0</v>
      </c>
      <c r="K54" s="7">
        <v>0</v>
      </c>
      <c r="L54" s="7">
        <v>0</v>
      </c>
      <c r="P54" s="25">
        <f t="shared" si="0"/>
        <v>0</v>
      </c>
      <c r="Q54" s="33" t="e">
        <f>ROUND(((E54+D54)/P54*100),0)</f>
        <v>#DIV/0!</v>
      </c>
      <c r="R54" s="33" t="e">
        <f>ROUND((D54/P54*100),0)</f>
        <v>#DIV/0!</v>
      </c>
    </row>
    <row r="55" spans="8:18" ht="12.75">
      <c r="H55" s="7">
        <v>0</v>
      </c>
      <c r="I55" s="7">
        <v>0</v>
      </c>
      <c r="J55" s="7">
        <v>0</v>
      </c>
      <c r="K55" s="7">
        <v>0</v>
      </c>
      <c r="L55" s="7">
        <v>0</v>
      </c>
      <c r="P55" s="25">
        <f t="shared" si="0"/>
        <v>0</v>
      </c>
      <c r="Q55" s="33" t="e">
        <f>ROUND(((E55+D55)/P55*100),0)</f>
        <v>#DIV/0!</v>
      </c>
      <c r="R55" s="33" t="e">
        <f>ROUND((D55/P55*100),0)</f>
        <v>#DIV/0!</v>
      </c>
    </row>
    <row r="56" spans="8:18" ht="12.75">
      <c r="H56" s="7">
        <v>0</v>
      </c>
      <c r="I56" s="7">
        <v>0</v>
      </c>
      <c r="J56" s="7">
        <v>0</v>
      </c>
      <c r="K56" s="7">
        <v>0</v>
      </c>
      <c r="L56" s="7">
        <v>0</v>
      </c>
      <c r="P56" s="25">
        <f t="shared" si="0"/>
        <v>0</v>
      </c>
      <c r="Q56" s="33" t="e">
        <f>ROUND(((E56+D56)/P56*100),0)</f>
        <v>#DIV/0!</v>
      </c>
      <c r="R56" s="33" t="e">
        <f>ROUND((D56/P56*100),0)</f>
        <v>#DIV/0!</v>
      </c>
    </row>
    <row r="57" spans="8:12" ht="12.75">
      <c r="H57" s="7">
        <v>0</v>
      </c>
      <c r="I57" s="7">
        <v>0</v>
      </c>
      <c r="J57" s="7">
        <v>0</v>
      </c>
      <c r="K57" s="7">
        <v>0</v>
      </c>
      <c r="L57" s="7">
        <v>0</v>
      </c>
    </row>
    <row r="58" spans="8:12" ht="12.75">
      <c r="H58" s="7">
        <v>0</v>
      </c>
      <c r="I58" s="7">
        <v>0</v>
      </c>
      <c r="J58" s="7">
        <v>0</v>
      </c>
      <c r="K58" s="7">
        <v>0</v>
      </c>
      <c r="L58" s="7">
        <v>0</v>
      </c>
    </row>
    <row r="59" spans="8:12" ht="12.75">
      <c r="H59" s="7">
        <v>0</v>
      </c>
      <c r="I59" s="7">
        <v>0</v>
      </c>
      <c r="J59" s="7">
        <v>0</v>
      </c>
      <c r="K59" s="7">
        <v>0</v>
      </c>
      <c r="L59" s="7">
        <v>0</v>
      </c>
    </row>
    <row r="60" spans="8:12" ht="12.75">
      <c r="H60" s="7">
        <v>0</v>
      </c>
      <c r="I60" s="7">
        <v>0</v>
      </c>
      <c r="J60" s="7">
        <v>0</v>
      </c>
      <c r="K60" s="7">
        <v>0</v>
      </c>
      <c r="L60" s="7">
        <v>0</v>
      </c>
    </row>
    <row r="61" spans="8:12" ht="12.75">
      <c r="H61" s="7">
        <v>0</v>
      </c>
      <c r="I61" s="7">
        <v>0</v>
      </c>
      <c r="J61" s="7">
        <v>0</v>
      </c>
      <c r="K61" s="7">
        <v>0</v>
      </c>
      <c r="L61" s="7">
        <v>0</v>
      </c>
    </row>
    <row r="62" spans="8:12" ht="12.75">
      <c r="H62" s="7">
        <v>0</v>
      </c>
      <c r="I62" s="7">
        <v>0</v>
      </c>
      <c r="J62" s="7">
        <v>0</v>
      </c>
      <c r="K62" s="7">
        <v>0</v>
      </c>
      <c r="L62" s="7">
        <v>0</v>
      </c>
    </row>
    <row r="63" spans="8:12" ht="12.75">
      <c r="H63" s="7">
        <v>0</v>
      </c>
      <c r="I63" s="7">
        <v>0</v>
      </c>
      <c r="J63" s="7">
        <v>0</v>
      </c>
      <c r="K63" s="7">
        <v>0</v>
      </c>
      <c r="L63" s="7">
        <v>0</v>
      </c>
    </row>
    <row r="64" spans="8:12" ht="12.75">
      <c r="H64" s="7">
        <v>0</v>
      </c>
      <c r="I64" s="7">
        <v>0</v>
      </c>
      <c r="J64" s="7">
        <v>0</v>
      </c>
      <c r="K64" s="7">
        <v>0</v>
      </c>
      <c r="L64" s="7">
        <v>0</v>
      </c>
    </row>
    <row r="65" spans="8:12" ht="12.75">
      <c r="H65" s="7">
        <v>0</v>
      </c>
      <c r="I65" s="7">
        <v>0</v>
      </c>
      <c r="J65" s="7">
        <v>0</v>
      </c>
      <c r="K65" s="7">
        <v>0</v>
      </c>
      <c r="L65" s="7">
        <v>0</v>
      </c>
    </row>
    <row r="66" spans="8:12" ht="12.75">
      <c r="H66" s="7">
        <v>0</v>
      </c>
      <c r="I66" s="7">
        <v>0</v>
      </c>
      <c r="J66" s="7">
        <v>0</v>
      </c>
      <c r="K66" s="7">
        <v>0</v>
      </c>
      <c r="L66" s="7">
        <v>0</v>
      </c>
    </row>
    <row r="67" spans="8:12" ht="12.75">
      <c r="H67" s="7">
        <v>0</v>
      </c>
      <c r="I67" s="7">
        <v>0</v>
      </c>
      <c r="J67" s="7">
        <v>0</v>
      </c>
      <c r="K67" s="7">
        <v>0</v>
      </c>
      <c r="L67" s="7">
        <v>0</v>
      </c>
    </row>
    <row r="68" spans="8:12" ht="12.75">
      <c r="H68" s="7">
        <v>0</v>
      </c>
      <c r="I68" s="7">
        <v>0</v>
      </c>
      <c r="J68" s="7">
        <v>0</v>
      </c>
      <c r="K68" s="7">
        <v>0</v>
      </c>
      <c r="L68" s="7">
        <v>0</v>
      </c>
    </row>
    <row r="69" spans="8:12" ht="12.75">
      <c r="H69" s="7">
        <v>0</v>
      </c>
      <c r="I69" s="7">
        <v>0</v>
      </c>
      <c r="J69" s="7">
        <v>0</v>
      </c>
      <c r="K69" s="7">
        <v>0</v>
      </c>
      <c r="L69" s="7">
        <v>0</v>
      </c>
    </row>
    <row r="70" spans="8:12" ht="12.75">
      <c r="H70" s="7">
        <v>0</v>
      </c>
      <c r="I70" s="7">
        <v>0</v>
      </c>
      <c r="J70" s="7">
        <v>0</v>
      </c>
      <c r="K70" s="7">
        <v>0</v>
      </c>
      <c r="L70" s="7">
        <v>0</v>
      </c>
    </row>
    <row r="71" spans="8:12" ht="12.75">
      <c r="H71" s="7">
        <v>0</v>
      </c>
      <c r="I71" s="7">
        <v>0</v>
      </c>
      <c r="J71" s="7">
        <v>0</v>
      </c>
      <c r="K71" s="7">
        <v>0</v>
      </c>
      <c r="L71" s="7">
        <v>0</v>
      </c>
    </row>
    <row r="72" spans="8:12" ht="12.75">
      <c r="H72" s="7">
        <v>0</v>
      </c>
      <c r="I72" s="7">
        <v>0</v>
      </c>
      <c r="J72" s="7">
        <v>0</v>
      </c>
      <c r="K72" s="7">
        <v>0</v>
      </c>
      <c r="L72" s="7">
        <v>0</v>
      </c>
    </row>
    <row r="73" spans="8:12" ht="12.75">
      <c r="H73" s="7">
        <v>0</v>
      </c>
      <c r="I73" s="7">
        <v>0</v>
      </c>
      <c r="J73" s="7">
        <v>0</v>
      </c>
      <c r="K73" s="7">
        <v>0</v>
      </c>
      <c r="L73" s="7">
        <v>0</v>
      </c>
    </row>
    <row r="74" spans="8:12" ht="12.75">
      <c r="H74" s="7">
        <v>0</v>
      </c>
      <c r="I74" s="7">
        <v>0</v>
      </c>
      <c r="J74" s="7">
        <v>0</v>
      </c>
      <c r="K74" s="7">
        <v>0</v>
      </c>
      <c r="L74" s="7">
        <v>0</v>
      </c>
    </row>
    <row r="75" spans="8:12" ht="12.75">
      <c r="H75" s="7">
        <v>0</v>
      </c>
      <c r="I75" s="7">
        <v>0</v>
      </c>
      <c r="J75" s="7">
        <v>0</v>
      </c>
      <c r="K75" s="7">
        <v>0</v>
      </c>
      <c r="L75" s="7">
        <v>0</v>
      </c>
    </row>
    <row r="76" spans="8:12" ht="12.75">
      <c r="H76" s="7">
        <v>0</v>
      </c>
      <c r="I76" s="7">
        <v>0</v>
      </c>
      <c r="J76" s="7">
        <v>0</v>
      </c>
      <c r="K76" s="7">
        <v>0</v>
      </c>
      <c r="L76" s="7">
        <v>0</v>
      </c>
    </row>
    <row r="77" spans="8:12" ht="12.75">
      <c r="H77" s="7">
        <v>0</v>
      </c>
      <c r="I77" s="7">
        <v>0</v>
      </c>
      <c r="J77" s="7">
        <v>0</v>
      </c>
      <c r="K77" s="7">
        <v>0</v>
      </c>
      <c r="L77" s="7">
        <v>0</v>
      </c>
    </row>
    <row r="78" spans="8:12" ht="12.75">
      <c r="H78" s="7">
        <v>0</v>
      </c>
      <c r="I78" s="7">
        <v>0</v>
      </c>
      <c r="J78" s="7">
        <v>0</v>
      </c>
      <c r="K78" s="7">
        <v>0</v>
      </c>
      <c r="L78" s="7">
        <v>0</v>
      </c>
    </row>
    <row r="79" spans="8:12" ht="12.75">
      <c r="H79" s="7">
        <v>0</v>
      </c>
      <c r="I79" s="7">
        <v>0</v>
      </c>
      <c r="J79" s="7">
        <v>0</v>
      </c>
      <c r="K79" s="7">
        <v>0</v>
      </c>
      <c r="L79" s="7">
        <v>0</v>
      </c>
    </row>
    <row r="80" spans="8:12" ht="12.75">
      <c r="H80" s="7">
        <v>0</v>
      </c>
      <c r="I80" s="7">
        <v>0</v>
      </c>
      <c r="J80" s="7">
        <v>0</v>
      </c>
      <c r="K80" s="7">
        <v>0</v>
      </c>
      <c r="L80" s="7">
        <v>0</v>
      </c>
    </row>
  </sheetData>
  <sheetProtection/>
  <mergeCells count="3">
    <mergeCell ref="P1:P2"/>
    <mergeCell ref="Q1:Q2"/>
    <mergeCell ref="R1:R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sergei</cp:lastModifiedBy>
  <dcterms:created xsi:type="dcterms:W3CDTF">1996-10-08T23:32:33Z</dcterms:created>
  <dcterms:modified xsi:type="dcterms:W3CDTF">2012-03-03T12:23:50Z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